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400" windowHeight="7980"/>
  </bookViews>
  <sheets>
    <sheet name="Upholstery Liquidation" sheetId="4" r:id="rId1"/>
    <sheet name="Sheet2" sheetId="2" r:id="rId2"/>
    <sheet name="Sheet3" sheetId="3" r:id="rId3"/>
    <sheet name="Sheet1" sheetId="5" r:id="rId4"/>
  </sheets>
  <calcPr calcId="125725" iterate="1"/>
</workbook>
</file>

<file path=xl/calcChain.xml><?xml version="1.0" encoding="utf-8"?>
<calcChain xmlns="http://schemas.openxmlformats.org/spreadsheetml/2006/main">
  <c r="E4" i="4"/>
  <c r="G4"/>
  <c r="E5"/>
  <c r="G5"/>
  <c r="C157"/>
  <c r="E3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4"/>
  <c r="E43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2"/>
  <c r="G2"/>
  <c r="G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4"/>
  <c r="G43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7" l="1"/>
  <c r="E157"/>
</calcChain>
</file>

<file path=xl/sharedStrings.xml><?xml version="1.0" encoding="utf-8"?>
<sst xmlns="http://schemas.openxmlformats.org/spreadsheetml/2006/main" count="460" uniqueCount="295">
  <si>
    <t>ITEM</t>
  </si>
  <si>
    <t>QTY</t>
  </si>
  <si>
    <t>ASLY1940138</t>
  </si>
  <si>
    <t>https://www.amazon.com/dp/B072C7MZFN</t>
  </si>
  <si>
    <t>ACME5917B</t>
  </si>
  <si>
    <t>https://www.amazon.com/dp/B002X3JMME</t>
  </si>
  <si>
    <t>ACME05905</t>
  </si>
  <si>
    <t>COAS500871RB2</t>
  </si>
  <si>
    <t>https://www.amazon.com/dp/B00252L2MQ</t>
  </si>
  <si>
    <t>COAS501351</t>
  </si>
  <si>
    <t>https://www.amazon.com/dp/B0728NNF8D</t>
  </si>
  <si>
    <t>ASLY7500238</t>
  </si>
  <si>
    <t>https://www.amazon.com/dp/B005G4U3IO</t>
  </si>
  <si>
    <t>COAS501682</t>
  </si>
  <si>
    <t>https://www.amazon.com/dp/B002ZQA99Y</t>
  </si>
  <si>
    <t>ASLY1060035</t>
  </si>
  <si>
    <t>https://www.amazon.com/dp/B0728MTTNW</t>
  </si>
  <si>
    <t>ASLY6260438</t>
  </si>
  <si>
    <t>https://www.amazon.com/dp/B0024XO3HC</t>
  </si>
  <si>
    <t>ASLY1310218</t>
  </si>
  <si>
    <t>https://www.amazon.com/dp/B005T675XU</t>
  </si>
  <si>
    <t>ASLY5460194</t>
  </si>
  <si>
    <t>https://www.amazon.com/dp/B005OCJVIQ</t>
  </si>
  <si>
    <t>https://www.amazon.com/dp/B000Q6OPW2</t>
  </si>
  <si>
    <t>ASLY5480188</t>
  </si>
  <si>
    <t>https://www.amazon.com/dp/B003805U40</t>
  </si>
  <si>
    <t>ASLY1230038</t>
  </si>
  <si>
    <t>https://www.amazon.com/dp/B007B6Z0BA</t>
  </si>
  <si>
    <t>ASLY8430335</t>
  </si>
  <si>
    <t>https://www.amazon.com/dp/B007SVEQRC</t>
  </si>
  <si>
    <t>ACME05745A</t>
  </si>
  <si>
    <t>https://www.amazon.com/dp/B071ZKWQW8</t>
  </si>
  <si>
    <t>COAS8133</t>
  </si>
  <si>
    <t>https://www.amazon.com/dp/B071ZMK82F</t>
  </si>
  <si>
    <t>COAS500553</t>
  </si>
  <si>
    <t>https://www.amazon.com/dp/B071LSY1HX</t>
  </si>
  <si>
    <t>COAS55940-ESP-FR</t>
  </si>
  <si>
    <t>https://www.amazon.com/dp/B0014Z7R6U</t>
  </si>
  <si>
    <t>ASLY3550366</t>
  </si>
  <si>
    <t>ASLY7500338</t>
  </si>
  <si>
    <t>https://www.amazon.com/dp/B01BL71CF2</t>
  </si>
  <si>
    <t>ASLY5380136</t>
  </si>
  <si>
    <t>https://www.amazon.com/dp/B004KGFTIS</t>
  </si>
  <si>
    <t>ASLY3550317</t>
  </si>
  <si>
    <t>https://www.amazon.com/dp/B072Q1PGLG</t>
  </si>
  <si>
    <t>COAS8130</t>
  </si>
  <si>
    <t>https://www.amazon.com/dp/B07125H8BK</t>
  </si>
  <si>
    <t>COAS8951</t>
  </si>
  <si>
    <t>https://www.amazon.com/dp/B072C9CTWW</t>
  </si>
  <si>
    <t>COAS500813</t>
  </si>
  <si>
    <t>https://www.amazon.com/dp/B0714Q6X95</t>
  </si>
  <si>
    <t>ASLY9650088</t>
  </si>
  <si>
    <t>https://www.amazon.com/dp/B002YRFY4E</t>
  </si>
  <si>
    <t>ASLY9920035</t>
  </si>
  <si>
    <t>https://www.amazon.com/dp/B005JEEXBO</t>
  </si>
  <si>
    <t>ASLY7500135</t>
  </si>
  <si>
    <t>https://www.amazon.com/dp/B01BL70NLG</t>
  </si>
  <si>
    <t>ASLY7340339</t>
  </si>
  <si>
    <t>https://www.amazon.com/dp/B00A14OJYI</t>
  </si>
  <si>
    <t>ASLY5800138</t>
  </si>
  <si>
    <t>https://www.amazon.com/dp/B0024Y0WLC</t>
  </si>
  <si>
    <t>ASLY9650194</t>
  </si>
  <si>
    <t>https://www.amazon.com/dp/B0050687QS</t>
  </si>
  <si>
    <t>ASLY3150088</t>
  </si>
  <si>
    <t>https://www.amazon.com/dp/B0037AYJGQ</t>
  </si>
  <si>
    <t>ASLY2220089</t>
  </si>
  <si>
    <t>https://www.amazon.com/dp/B002YR6PRO</t>
  </si>
  <si>
    <t>ACME5615</t>
  </si>
  <si>
    <t>https://www.amazon.com/dp/B002X3DTOG</t>
  </si>
  <si>
    <t>ACME05617</t>
  </si>
  <si>
    <t>https://www.amazon.com/dp/B002X3LMRM</t>
  </si>
  <si>
    <t>ACME05075</t>
  </si>
  <si>
    <t>https://www.amazon.com/dp/B003CT36T8</t>
  </si>
  <si>
    <t>ACME05510</t>
  </si>
  <si>
    <t>ASLY7800038</t>
  </si>
  <si>
    <t>https://www.amazon.com/dp/B01M137C3P</t>
  </si>
  <si>
    <t>HOME9958BR-5L</t>
  </si>
  <si>
    <t>https://www.amazon.com/dp/B0018TUKUW</t>
  </si>
  <si>
    <t>COAS500661</t>
  </si>
  <si>
    <t>https://www.amazon.com/dp/B01LXTUPHS</t>
  </si>
  <si>
    <t>ASLY5300088</t>
  </si>
  <si>
    <t>https://www.amazon.com/dp/B004S32OX6</t>
  </si>
  <si>
    <t>ASLY4130036</t>
  </si>
  <si>
    <t>https://www.amazon.com/dp/B003TU3PLY</t>
  </si>
  <si>
    <t>COAS600471</t>
  </si>
  <si>
    <t>https://www.amazon.com/dp/B005XUSP7M</t>
  </si>
  <si>
    <t>PONDF7182-2A</t>
  </si>
  <si>
    <t>https://www.amazon.com/dp/B008BMIEDY</t>
  </si>
  <si>
    <t>COAS500812</t>
  </si>
  <si>
    <t>https://www.amazon.com/dp/B071ZLNJJY</t>
  </si>
  <si>
    <t>ACME15913</t>
  </si>
  <si>
    <t>https://www.amazon.com/dp/B004D3E4FM</t>
  </si>
  <si>
    <t>ACME05076</t>
  </si>
  <si>
    <t>PONDF6675A1</t>
  </si>
  <si>
    <t>https://www.amazon.com/dp/B00H0CFFK6</t>
  </si>
  <si>
    <t>ASLY5780252</t>
  </si>
  <si>
    <t>https://www.amazon.com/dp/B01FDN76E6</t>
  </si>
  <si>
    <t>ASLY6410020</t>
  </si>
  <si>
    <t>https://www.amazon.com/dp/B0041P7KNA</t>
  </si>
  <si>
    <t>ASLY3610138</t>
  </si>
  <si>
    <t>https://www.amazon.com/dp/B004YXVXZ0</t>
  </si>
  <si>
    <t>ASLY1060038</t>
  </si>
  <si>
    <t>https://www.amazon.com/dp/B071W4SQRZ</t>
  </si>
  <si>
    <t>COAS502031</t>
  </si>
  <si>
    <t>ASLY6380038</t>
  </si>
  <si>
    <t>https://www.amazon.com/dp/B004XIRQPM</t>
  </si>
  <si>
    <t>ASLY3550021</t>
  </si>
  <si>
    <t>https://www.amazon.com/dp/B00ETVX8XM</t>
  </si>
  <si>
    <t>ASLY7500520</t>
  </si>
  <si>
    <t>https://www.amazon.com/dp/B00GMEME8O</t>
  </si>
  <si>
    <t>ACME15090B</t>
  </si>
  <si>
    <t>https://www.amazon.com/dp/B00829ZAM4</t>
  </si>
  <si>
    <t>PONDF7355-1A</t>
  </si>
  <si>
    <t>PONDF7355-2A</t>
  </si>
  <si>
    <t>PONDF7355-3A</t>
  </si>
  <si>
    <t>ACME05616</t>
  </si>
  <si>
    <t>https://www.amazon.com/dp/B071P97XT5</t>
  </si>
  <si>
    <t>ASLY9690121</t>
  </si>
  <si>
    <t>https://www.amazon.com/dp/B00KALZE5K</t>
  </si>
  <si>
    <t>PONDF7320</t>
  </si>
  <si>
    <t>https://www.amazon.com/dp/B00NNKC8AO</t>
  </si>
  <si>
    <t>COAS550078</t>
  </si>
  <si>
    <t>https://www.amazon.com/dp/B01LW1A17Y</t>
  </si>
  <si>
    <t>COAS550065</t>
  </si>
  <si>
    <t>https://www.amazon.com/dp/B003TPI2S0</t>
  </si>
  <si>
    <t>COAS500672</t>
  </si>
  <si>
    <t>https://www.amazon.com/dp/B071J7D3S2</t>
  </si>
  <si>
    <t>COAS550123</t>
  </si>
  <si>
    <t>https://www.amazon.com/dp/B000SOO5AE</t>
  </si>
  <si>
    <t>PONDF7466</t>
  </si>
  <si>
    <t>PONDF7536</t>
  </si>
  <si>
    <t>https://www.amazon.com/dp/B00COGX6FE</t>
  </si>
  <si>
    <t>ASLY9460139</t>
  </si>
  <si>
    <t>https://www.amazon.com/dp/B005JVQZX6</t>
  </si>
  <si>
    <t>COAS550242</t>
  </si>
  <si>
    <t>https://www.amazon.com/dp/B001F3HTRS</t>
  </si>
  <si>
    <t>ACME5790R</t>
  </si>
  <si>
    <t>https://www.amazon.com/dp/B002X3BROK</t>
  </si>
  <si>
    <t>COAS650006</t>
  </si>
  <si>
    <t>https://www.amazon.com/dp/B00363XK2I</t>
  </si>
  <si>
    <t>COAS600139B1</t>
  </si>
  <si>
    <t>https://www.amazon.com/dp/B000TB45HE</t>
  </si>
  <si>
    <t>COAS600139B2</t>
  </si>
  <si>
    <t>ASLY1580325</t>
  </si>
  <si>
    <t>https://www.amazon.com/dp/B000T3WMFO</t>
  </si>
  <si>
    <t>ACME10063</t>
  </si>
  <si>
    <t>https://www.amazon.com/dp/B004HM47U6</t>
  </si>
  <si>
    <t>COAS501107</t>
  </si>
  <si>
    <t>https://www.amazon.com/dp/B009QRY766</t>
  </si>
  <si>
    <t>COAS7501</t>
  </si>
  <si>
    <t>https://www.amazon.com/dp/B0002KNLUO</t>
  </si>
  <si>
    <t>ACME00630W</t>
  </si>
  <si>
    <t>https://www.amazon.com/dp/B004L3IW2K</t>
  </si>
  <si>
    <t>COAS500431</t>
  </si>
  <si>
    <t>https://www.amazon.com/dp/B00110AVMA</t>
  </si>
  <si>
    <t>COAS500607</t>
  </si>
  <si>
    <t>https://www.amazon.com/dp/B00HUKDMK8</t>
  </si>
  <si>
    <t>ASLY5860164</t>
  </si>
  <si>
    <t>https://www.amazon.com/dp/B002YRE2FQ</t>
  </si>
  <si>
    <t>ASLY7730130</t>
  </si>
  <si>
    <t>https://www.amazon.com/dp/B004B7MTA2</t>
  </si>
  <si>
    <t>ASLY7760025</t>
  </si>
  <si>
    <t>https://www.amazon.com/dp/B002MAC6BW</t>
  </si>
  <si>
    <t>ASLY1990026</t>
  </si>
  <si>
    <t>https://www.amazon.com/dp/B002MAFTD4</t>
  </si>
  <si>
    <t>COAS300177</t>
  </si>
  <si>
    <t>https://www.amazon.com/dp/B004SCEWHI</t>
  </si>
  <si>
    <t>PONDF7888A1</t>
  </si>
  <si>
    <t>ASLY7340338</t>
  </si>
  <si>
    <t>ASLY3090023</t>
  </si>
  <si>
    <t>COAS900235</t>
  </si>
  <si>
    <t>https://www.amazon.com/dp/B004T37ASE</t>
  </si>
  <si>
    <t>COAS8001CH0</t>
  </si>
  <si>
    <t>https://www.amazon.com/dp/B071LT25MK</t>
  </si>
  <si>
    <t>COAS300147</t>
  </si>
  <si>
    <t>https://www.amazon.com/dp/B003E80IWU</t>
  </si>
  <si>
    <t>COAS300237</t>
  </si>
  <si>
    <t>https://www.amazon.com/dp/B004D0Z26A</t>
  </si>
  <si>
    <t>COAS500523</t>
  </si>
  <si>
    <t>https://www.amazon.com/dp/B000TB7HUG</t>
  </si>
  <si>
    <t>ASLY4680225</t>
  </si>
  <si>
    <t>https://www.amazon.com/dp/B0042M80R2</t>
  </si>
  <si>
    <t>COAS501233</t>
  </si>
  <si>
    <t>https://www.amazon.com/dp/B002P9QEP4</t>
  </si>
  <si>
    <t>COAS501301</t>
  </si>
  <si>
    <t>https://www.amazon.com/dp/B071SL7NW6</t>
  </si>
  <si>
    <t>https://www.amazon.com/dp/B00466SN9Y</t>
  </si>
  <si>
    <t>HOME9958BR-3R</t>
  </si>
  <si>
    <t>ASLY2820038</t>
  </si>
  <si>
    <t>https://www.amazon.com/dp/B00GPWQMTK</t>
  </si>
  <si>
    <t>ACME15342</t>
  </si>
  <si>
    <t>ASLY1190135</t>
  </si>
  <si>
    <t>https://www.amazon.com/dp/B00BLREC3M</t>
  </si>
  <si>
    <t>ASLY2720038</t>
  </si>
  <si>
    <t>ACME5791L</t>
  </si>
  <si>
    <t>COAS900335</t>
  </si>
  <si>
    <t>https://www.amazon.com/dp/B004SCKI0I</t>
  </si>
  <si>
    <t>ASLY4130225</t>
  </si>
  <si>
    <t>https://www.amazon.com/dp/B004SVJVRA</t>
  </si>
  <si>
    <t>ASLY5250020</t>
  </si>
  <si>
    <t>https://www.amazon.com/dp/B0041P7JWC</t>
  </si>
  <si>
    <t>ASLY9880036</t>
  </si>
  <si>
    <t>https://www.amazon.com/dp/B002YR8FJA</t>
  </si>
  <si>
    <t>ASLY2050038</t>
  </si>
  <si>
    <t>https://www.amazon.com/dp/B002GJFOXG</t>
  </si>
  <si>
    <t>ASLY8430323</t>
  </si>
  <si>
    <t>https://www.amazon.com/dp/B005VS7FAE</t>
  </si>
  <si>
    <t>COAS902085</t>
  </si>
  <si>
    <t>https://www.amazon.com/dp/B009Y08VSU</t>
  </si>
  <si>
    <t>PONDF7120</t>
  </si>
  <si>
    <t>https://www.amazon.com/dp/B005DC58GG</t>
  </si>
  <si>
    <t>ASLY8800228</t>
  </si>
  <si>
    <t>https://www.amazon.com/dp/B002MAJBQK</t>
  </si>
  <si>
    <t>ASLY1360825</t>
  </si>
  <si>
    <t>ASLY5290128</t>
  </si>
  <si>
    <t>https://www.amazon.com/dp/B002MAJEGW</t>
  </si>
  <si>
    <t>https://www.amazon.com/dp/B004CTIRA0</t>
  </si>
  <si>
    <t>COAS502032</t>
  </si>
  <si>
    <t>COAS500871RB1</t>
  </si>
  <si>
    <t>https://www.amazon.com/dp/B00252F3N0</t>
  </si>
  <si>
    <t>COAS600281</t>
  </si>
  <si>
    <t>https://www.amazon.com/dp/B0040IABB6</t>
  </si>
  <si>
    <t>ASLY7900011</t>
  </si>
  <si>
    <t>https://www.amazon.com/dp/B004SWZ8UI</t>
  </si>
  <si>
    <t>COAS504431</t>
  </si>
  <si>
    <t>ASLY3940138</t>
  </si>
  <si>
    <t>https://www.amazon.com/dp/B008S7ER88</t>
  </si>
  <si>
    <t>https://www.amazon.com/dp/B002X3BSKI</t>
  </si>
  <si>
    <t>https://www.amazon.com/dp/B004GBF5HW</t>
  </si>
  <si>
    <t>https://www.amazon.com/dp/B00X9VB8EE</t>
  </si>
  <si>
    <t>https://www.amazon.com/dp/B01LYHISE9</t>
  </si>
  <si>
    <t>https://www.amazon.com/dp/B000S1PPME</t>
  </si>
  <si>
    <t>https://www.amazon.com/dp/B003819JKA</t>
  </si>
  <si>
    <t>https://www.amazon.com/dp/B00AF8CNNE</t>
  </si>
  <si>
    <t>https://www.amazon.com/dp/B003IQXZYQ</t>
  </si>
  <si>
    <t>https://www.amazon.com/Acme-15342-Microfiber-Adjustable-Black/dp/B005G4V1GM</t>
  </si>
  <si>
    <t>https://www.amazon.com/dp/B002MAJDAO</t>
  </si>
  <si>
    <t>http://www.homecinemacenter.com/Benson-Sofa-in-100-Brown-Leather-Coaster-502031-p/coa-502031.htm</t>
  </si>
  <si>
    <t>http://www.homecinemacenter.com/Benson-Love-Seat-100-Brown-Leather-Coaster-502032-p/coa-502032.htm</t>
  </si>
  <si>
    <t>https://www.appliancesconnection.com/coaster-504431-i282035.html</t>
  </si>
  <si>
    <t>http://poundex.com/catalogsite/ProductDetails.aspx?id=3585</t>
  </si>
  <si>
    <t>https://www.amazon.com.mx/Poundex-F7888-Sofa-Ajustable-color/dp/B01BO2YWRO</t>
  </si>
  <si>
    <t>ACME15061</t>
  </si>
  <si>
    <t>https://www.amazon.com/dp/B00OYNQIGY</t>
  </si>
  <si>
    <t>https://www.amazon.com/dp/B001UUA1RG</t>
  </si>
  <si>
    <t>https://www.amazon.com/dp/B0024XTT4O</t>
  </si>
  <si>
    <t>https://www.amazon.com/dp/B0717935GP</t>
  </si>
  <si>
    <t>COAS500605</t>
  </si>
  <si>
    <t>COAS500631</t>
  </si>
  <si>
    <t>COAS600139B3</t>
  </si>
  <si>
    <t>PONDF7265-1A</t>
  </si>
  <si>
    <t>PONDF7265-2A</t>
  </si>
  <si>
    <t>PONDF7359-1A2</t>
  </si>
  <si>
    <t>PONDF7359-2A2</t>
  </si>
  <si>
    <t>PONDF7638-1A2</t>
  </si>
  <si>
    <t>PONDF7638-2A2</t>
  </si>
  <si>
    <t>PONDF7182-1A</t>
  </si>
  <si>
    <t xml:space="preserve">  </t>
  </si>
  <si>
    <t xml:space="preserve">   </t>
  </si>
  <si>
    <t>Retail Value</t>
  </si>
  <si>
    <t>Extended Retail Value</t>
  </si>
  <si>
    <t xml:space="preserve">Wholesale Cost </t>
  </si>
  <si>
    <t>Extended Wholesale Cost</t>
  </si>
  <si>
    <t>Link To Product</t>
  </si>
  <si>
    <t>TOTALS</t>
  </si>
  <si>
    <t xml:space="preserve">Less 50% </t>
  </si>
  <si>
    <t>Your Cost</t>
  </si>
  <si>
    <t>Recliner</t>
  </si>
  <si>
    <t>Sectional</t>
  </si>
  <si>
    <t>Loveseat</t>
  </si>
  <si>
    <t>Chair</t>
  </si>
  <si>
    <t>Sofa Sleeper Q</t>
  </si>
  <si>
    <t>Chaise Lounge</t>
  </si>
  <si>
    <t>Sectional Sofa/Chaise</t>
  </si>
  <si>
    <t>Sofa</t>
  </si>
  <si>
    <t>Sectional w/Chaise</t>
  </si>
  <si>
    <t xml:space="preserve">Sectional </t>
  </si>
  <si>
    <t>Sofa w/Chaise</t>
  </si>
  <si>
    <t>Sofa Bed</t>
  </si>
  <si>
    <t>Sofa (Reclining)</t>
  </si>
  <si>
    <t>Sectional (2 pc)</t>
  </si>
  <si>
    <t>Chair (Rocker)</t>
  </si>
  <si>
    <t>Ottoman</t>
  </si>
  <si>
    <t xml:space="preserve">Sofa </t>
  </si>
  <si>
    <t>Sofa &amp; Chair Set</t>
  </si>
  <si>
    <t>Sectional w/Ottoman</t>
  </si>
  <si>
    <t>Bar Stool</t>
  </si>
  <si>
    <t xml:space="preserve">Home Theater Seating </t>
  </si>
  <si>
    <t>Recliner w/Ottoman</t>
  </si>
  <si>
    <t>Chair (Office)</t>
  </si>
  <si>
    <t>Sectional (3 pc)</t>
  </si>
  <si>
    <t>Loveseat (Reclining)</t>
  </si>
  <si>
    <t xml:space="preserve">Sofa Sleeper </t>
  </si>
  <si>
    <t>Chair (Kids)</t>
  </si>
  <si>
    <t>Discription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</si>
</sst>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rgb="FFFF0000"/>
      <name val="Arial"/>
      <family val="2"/>
    </font>
    <font>
      <b/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" applyNumberFormat="0" applyAlignment="0" applyProtection="0"/>
    <xf numFmtId="0" fontId="11" fillId="29" borderId="3" applyNumberFormat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" applyNumberFormat="0" applyAlignment="0" applyProtection="0"/>
    <xf numFmtId="0" fontId="18" fillId="0" borderId="7" applyNumberFormat="0" applyFill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20" fillId="2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165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/>
    <xf numFmtId="0" fontId="2" fillId="0" borderId="1" xfId="42" applyFont="1" applyBorder="1"/>
    <xf numFmtId="165" fontId="2" fillId="0" borderId="1" xfId="42" applyNumberFormat="1" applyFont="1" applyBorder="1" applyAlignment="1">
      <alignment horizontal="right"/>
    </xf>
    <xf numFmtId="165" fontId="6" fillId="0" borderId="1" xfId="28" applyNumberFormat="1" applyFont="1" applyFill="1" applyBorder="1" applyAlignment="1">
      <alignment horizontal="right"/>
    </xf>
    <xf numFmtId="49" fontId="25" fillId="0" borderId="1" xfId="143" applyNumberFormat="1" applyBorder="1" applyAlignment="1" applyProtection="1"/>
    <xf numFmtId="165" fontId="6" fillId="0" borderId="1" xfId="43" applyNumberFormat="1" applyFont="1" applyBorder="1" applyAlignment="1">
      <alignment horizontal="right"/>
    </xf>
    <xf numFmtId="165" fontId="2" fillId="0" borderId="1" xfId="42" applyNumberFormat="1" applyFont="1" applyFill="1" applyBorder="1" applyAlignment="1">
      <alignment horizontal="right"/>
    </xf>
    <xf numFmtId="0" fontId="25" fillId="0" borderId="1" xfId="143" applyBorder="1" applyAlignment="1" applyProtection="1"/>
    <xf numFmtId="165" fontId="6" fillId="0" borderId="1" xfId="43" applyNumberFormat="1" applyFont="1" applyFill="1" applyBorder="1" applyAlignment="1">
      <alignment horizontal="right"/>
    </xf>
    <xf numFmtId="165" fontId="2" fillId="2" borderId="1" xfId="42" applyNumberFormat="1" applyFont="1" applyFill="1" applyBorder="1" applyAlignment="1">
      <alignment horizontal="right"/>
    </xf>
    <xf numFmtId="49" fontId="2" fillId="0" borderId="1" xfId="42" applyNumberFormat="1" applyFont="1" applyBorder="1"/>
    <xf numFmtId="0" fontId="2" fillId="0" borderId="1" xfId="42" applyFont="1" applyFill="1" applyBorder="1"/>
    <xf numFmtId="49" fontId="25" fillId="0" borderId="1" xfId="143" applyNumberFormat="1" applyFill="1" applyBorder="1" applyAlignment="1" applyProtection="1"/>
    <xf numFmtId="165" fontId="2" fillId="0" borderId="1" xfId="28" applyNumberFormat="1" applyFont="1" applyBorder="1" applyAlignment="1">
      <alignment horizontal="right"/>
    </xf>
    <xf numFmtId="165" fontId="6" fillId="0" borderId="1" xfId="28" applyNumberFormat="1" applyFont="1" applyBorder="1" applyAlignment="1">
      <alignment horizontal="right"/>
    </xf>
    <xf numFmtId="0" fontId="5" fillId="0" borderId="1" xfId="0" applyFont="1" applyBorder="1"/>
    <xf numFmtId="165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2" fillId="34" borderId="1" xfId="42" applyFont="1" applyFill="1" applyBorder="1"/>
    <xf numFmtId="165" fontId="2" fillId="34" borderId="1" xfId="42" applyNumberFormat="1" applyFont="1" applyFill="1" applyBorder="1" applyAlignment="1">
      <alignment horizontal="right"/>
    </xf>
    <xf numFmtId="165" fontId="6" fillId="34" borderId="1" xfId="28" applyNumberFormat="1" applyFont="1" applyFill="1" applyBorder="1" applyAlignment="1">
      <alignment horizontal="right"/>
    </xf>
    <xf numFmtId="49" fontId="25" fillId="34" borderId="1" xfId="143" applyNumberFormat="1" applyFill="1" applyBorder="1" applyAlignment="1" applyProtection="1"/>
    <xf numFmtId="165" fontId="5" fillId="35" borderId="0" xfId="0" applyNumberFormat="1" applyFont="1" applyFill="1" applyBorder="1" applyAlignment="1">
      <alignment horizontal="right"/>
    </xf>
    <xf numFmtId="49" fontId="5" fillId="35" borderId="0" xfId="0" applyNumberFormat="1" applyFont="1" applyFill="1" applyBorder="1"/>
    <xf numFmtId="0" fontId="5" fillId="35" borderId="0" xfId="0" applyFont="1" applyFill="1" applyBorder="1"/>
    <xf numFmtId="165" fontId="26" fillId="35" borderId="1" xfId="0" applyNumberFormat="1" applyFont="1" applyFill="1" applyBorder="1" applyAlignment="1">
      <alignment horizontal="right"/>
    </xf>
    <xf numFmtId="0" fontId="24" fillId="36" borderId="1" xfId="0" applyFont="1" applyFill="1" applyBorder="1"/>
    <xf numFmtId="165" fontId="5" fillId="36" borderId="1" xfId="0" applyNumberFormat="1" applyFont="1" applyFill="1" applyBorder="1" applyAlignment="1">
      <alignment horizontal="right"/>
    </xf>
    <xf numFmtId="165" fontId="24" fillId="36" borderId="1" xfId="0" applyNumberFormat="1" applyFont="1" applyFill="1" applyBorder="1" applyAlignment="1">
      <alignment horizontal="right"/>
    </xf>
    <xf numFmtId="0" fontId="3" fillId="37" borderId="1" xfId="42" applyFont="1" applyFill="1" applyBorder="1" applyAlignment="1">
      <alignment horizontal="center" vertical="center" wrapText="1"/>
    </xf>
    <xf numFmtId="165" fontId="3" fillId="37" borderId="1" xfId="42" applyNumberFormat="1" applyFont="1" applyFill="1" applyBorder="1" applyAlignment="1">
      <alignment horizontal="center" vertical="center" wrapText="1"/>
    </xf>
    <xf numFmtId="49" fontId="3" fillId="37" borderId="1" xfId="42" applyNumberFormat="1" applyFont="1" applyFill="1" applyBorder="1" applyAlignment="1">
      <alignment horizontal="center" vertical="center" wrapText="1"/>
    </xf>
    <xf numFmtId="165" fontId="24" fillId="37" borderId="1" xfId="0" applyNumberFormat="1" applyFont="1" applyFill="1" applyBorder="1" applyAlignment="1">
      <alignment horizontal="right"/>
    </xf>
    <xf numFmtId="0" fontId="2" fillId="0" borderId="1" xfId="42" applyFont="1" applyBorder="1" applyAlignment="1">
      <alignment vertical="center"/>
    </xf>
    <xf numFmtId="165" fontId="2" fillId="0" borderId="1" xfId="42" applyNumberFormat="1" applyFont="1" applyBorder="1" applyAlignment="1">
      <alignment horizontal="right" vertical="center"/>
    </xf>
    <xf numFmtId="165" fontId="6" fillId="0" borderId="1" xfId="28" applyNumberFormat="1" applyFont="1" applyFill="1" applyBorder="1" applyAlignment="1">
      <alignment horizontal="right" vertical="center"/>
    </xf>
    <xf numFmtId="49" fontId="25" fillId="0" borderId="1" xfId="143" applyNumberForma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3" fillId="37" borderId="20" xfId="42" applyFont="1" applyFill="1" applyBorder="1" applyAlignment="1">
      <alignment horizontal="center" vertical="center" wrapText="1"/>
    </xf>
    <xf numFmtId="0" fontId="2" fillId="2" borderId="20" xfId="42" applyFont="1" applyFill="1" applyBorder="1" applyAlignment="1">
      <alignment horizontal="left" vertical="center"/>
    </xf>
    <xf numFmtId="0" fontId="2" fillId="2" borderId="20" xfId="42" applyFont="1" applyFill="1" applyBorder="1" applyAlignment="1">
      <alignment horizontal="left"/>
    </xf>
    <xf numFmtId="0" fontId="2" fillId="0" borderId="20" xfId="42" applyFont="1" applyFill="1" applyBorder="1" applyAlignment="1">
      <alignment horizontal="left"/>
    </xf>
    <xf numFmtId="0" fontId="2" fillId="0" borderId="20" xfId="42" applyFont="1" applyBorder="1" applyAlignment="1">
      <alignment horizontal="left"/>
    </xf>
    <xf numFmtId="0" fontId="2" fillId="34" borderId="20" xfId="42" applyFont="1" applyFill="1" applyBorder="1" applyAlignment="1">
      <alignment horizontal="left"/>
    </xf>
    <xf numFmtId="0" fontId="24" fillId="36" borderId="20" xfId="0" applyFont="1" applyFill="1" applyBorder="1"/>
    <xf numFmtId="0" fontId="5" fillId="0" borderId="20" xfId="0" applyFont="1" applyBorder="1"/>
    <xf numFmtId="49" fontId="5" fillId="35" borderId="12" xfId="0" applyNumberFormat="1" applyFont="1" applyFill="1" applyBorder="1" applyAlignment="1">
      <alignment horizontal="center"/>
    </xf>
    <xf numFmtId="49" fontId="5" fillId="35" borderId="13" xfId="0" applyNumberFormat="1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0" fillId="35" borderId="1" xfId="0" applyFill="1" applyBorder="1" applyAlignment="1">
      <alignment horizontal="left" vertical="center"/>
    </xf>
    <xf numFmtId="0" fontId="5" fillId="35" borderId="1" xfId="0" applyFont="1" applyFill="1" applyBorder="1" applyAlignment="1">
      <alignment horizontal="left"/>
    </xf>
    <xf numFmtId="0" fontId="5" fillId="35" borderId="1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left" vertical="center"/>
    </xf>
    <xf numFmtId="0" fontId="27" fillId="37" borderId="1" xfId="0" applyFont="1" applyFill="1" applyBorder="1" applyAlignment="1">
      <alignment horizontal="center" vertical="center" wrapText="1"/>
    </xf>
  </cellXfs>
  <cellStyles count="1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143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0" xfId="38"/>
    <cellStyle name="Normal 11" xfId="39"/>
    <cellStyle name="Normal 12" xfId="40"/>
    <cellStyle name="Normal 13" xfId="41"/>
    <cellStyle name="Normal 2" xfId="42"/>
    <cellStyle name="Normal 2 2" xfId="43"/>
    <cellStyle name="Normal 3" xfId="44"/>
    <cellStyle name="Normal 3 2" xfId="45"/>
    <cellStyle name="Normal 3 3" xfId="46"/>
    <cellStyle name="Normal 3 4" xfId="47"/>
    <cellStyle name="Normal 3 5" xfId="48"/>
    <cellStyle name="Normal 3 6" xfId="49"/>
    <cellStyle name="Normal 4" xfId="50"/>
    <cellStyle name="Normal 4 2" xfId="51"/>
    <cellStyle name="Normal 4 3" xfId="52"/>
    <cellStyle name="Normal 4 4" xfId="53"/>
    <cellStyle name="Normal 4 5" xfId="54"/>
    <cellStyle name="Normal 4 6" xfId="55"/>
    <cellStyle name="Normal 5" xfId="56"/>
    <cellStyle name="Normal 5 2" xfId="57"/>
    <cellStyle name="Normal 5 3" xfId="58"/>
    <cellStyle name="Normal 5 4" xfId="59"/>
    <cellStyle name="Normal 5 5" xfId="60"/>
    <cellStyle name="Normal 5 6" xfId="61"/>
    <cellStyle name="Normal 6" xfId="62"/>
    <cellStyle name="Normal 6 2" xfId="63"/>
    <cellStyle name="Normal 6 3" xfId="64"/>
    <cellStyle name="Normal 6 4" xfId="65"/>
    <cellStyle name="Normal 6 5" xfId="66"/>
    <cellStyle name="Normal 6 6" xfId="67"/>
    <cellStyle name="Normal 7" xfId="68"/>
    <cellStyle name="Normal 7 2" xfId="69"/>
    <cellStyle name="Normal 7 3" xfId="70"/>
    <cellStyle name="Normal 7 4" xfId="71"/>
    <cellStyle name="Normal 7 5" xfId="72"/>
    <cellStyle name="Normal 7 6" xfId="73"/>
    <cellStyle name="Normal 8" xfId="74"/>
    <cellStyle name="Normal 8 2" xfId="75"/>
    <cellStyle name="Normal 8 3" xfId="76"/>
    <cellStyle name="Normal 8 4" xfId="77"/>
    <cellStyle name="Normal 8 5" xfId="78"/>
    <cellStyle name="Normal 8 6" xfId="79"/>
    <cellStyle name="Normal 9" xfId="80"/>
    <cellStyle name="Normal 9 2" xfId="81"/>
    <cellStyle name="Normal 9 3" xfId="82"/>
    <cellStyle name="Normal 9 4" xfId="83"/>
    <cellStyle name="Normal 9 5" xfId="84"/>
    <cellStyle name="Normal 9 6" xfId="85"/>
    <cellStyle name="Note 10" xfId="86"/>
    <cellStyle name="Note 11" xfId="87"/>
    <cellStyle name="Note 12" xfId="88"/>
    <cellStyle name="Note 13" xfId="89"/>
    <cellStyle name="Note 14" xfId="90"/>
    <cellStyle name="Note 2" xfId="91"/>
    <cellStyle name="Note 2 2" xfId="92"/>
    <cellStyle name="Note 2 3" xfId="93"/>
    <cellStyle name="Note 2 4" xfId="94"/>
    <cellStyle name="Note 2 5" xfId="95"/>
    <cellStyle name="Note 2 6" xfId="96"/>
    <cellStyle name="Note 3" xfId="97"/>
    <cellStyle name="Note 3 2" xfId="98"/>
    <cellStyle name="Note 3 3" xfId="99"/>
    <cellStyle name="Note 3 4" xfId="100"/>
    <cellStyle name="Note 3 5" xfId="101"/>
    <cellStyle name="Note 3 6" xfId="102"/>
    <cellStyle name="Note 4" xfId="103"/>
    <cellStyle name="Note 4 2" xfId="104"/>
    <cellStyle name="Note 4 3" xfId="105"/>
    <cellStyle name="Note 4 4" xfId="106"/>
    <cellStyle name="Note 4 5" xfId="107"/>
    <cellStyle name="Note 4 6" xfId="108"/>
    <cellStyle name="Note 5" xfId="109"/>
    <cellStyle name="Note 5 2" xfId="110"/>
    <cellStyle name="Note 5 3" xfId="111"/>
    <cellStyle name="Note 5 4" xfId="112"/>
    <cellStyle name="Note 5 5" xfId="113"/>
    <cellStyle name="Note 5 6" xfId="114"/>
    <cellStyle name="Note 6" xfId="115"/>
    <cellStyle name="Note 6 2" xfId="116"/>
    <cellStyle name="Note 6 3" xfId="117"/>
    <cellStyle name="Note 6 4" xfId="118"/>
    <cellStyle name="Note 6 5" xfId="119"/>
    <cellStyle name="Note 6 6" xfId="120"/>
    <cellStyle name="Note 7" xfId="121"/>
    <cellStyle name="Note 7 2" xfId="122"/>
    <cellStyle name="Note 7 3" xfId="123"/>
    <cellStyle name="Note 7 4" xfId="124"/>
    <cellStyle name="Note 7 5" xfId="125"/>
    <cellStyle name="Note 7 6" xfId="126"/>
    <cellStyle name="Note 8" xfId="127"/>
    <cellStyle name="Note 8 2" xfId="128"/>
    <cellStyle name="Note 8 3" xfId="129"/>
    <cellStyle name="Note 8 4" xfId="130"/>
    <cellStyle name="Note 8 5" xfId="131"/>
    <cellStyle name="Note 8 6" xfId="132"/>
    <cellStyle name="Note 9" xfId="133"/>
    <cellStyle name="Note 9 2" xfId="134"/>
    <cellStyle name="Note 9 3" xfId="135"/>
    <cellStyle name="Note 9 4" xfId="136"/>
    <cellStyle name="Note 9 5" xfId="137"/>
    <cellStyle name="Note 9 6" xfId="138"/>
    <cellStyle name="Output" xfId="139" builtinId="21" customBuiltin="1"/>
    <cellStyle name="Title" xfId="140" builtinId="15" customBuiltin="1"/>
    <cellStyle name="Total" xfId="141" builtinId="25" customBuiltin="1"/>
    <cellStyle name="Warning Text" xfId="142" builtinId="11" customBuiltin="1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mazon.com/dp/B000T3WMFO" TargetMode="External"/><Relationship Id="rId117" Type="http://schemas.openxmlformats.org/officeDocument/2006/relationships/hyperlink" Target="https://www.amazon.com/dp/B004CTIRA0" TargetMode="External"/><Relationship Id="rId21" Type="http://schemas.openxmlformats.org/officeDocument/2006/relationships/hyperlink" Target="https://www.amazon.com/dp/B071W4SQRZ" TargetMode="External"/><Relationship Id="rId42" Type="http://schemas.openxmlformats.org/officeDocument/2006/relationships/hyperlink" Target="https://www.amazon.com/dp/B008S7ER88" TargetMode="External"/><Relationship Id="rId47" Type="http://schemas.openxmlformats.org/officeDocument/2006/relationships/hyperlink" Target="https://www.amazon.com/dp/B002MAJEGW" TargetMode="External"/><Relationship Id="rId63" Type="http://schemas.openxmlformats.org/officeDocument/2006/relationships/hyperlink" Target="https://www.amazon.com/dp/B004GBF5HW" TargetMode="External"/><Relationship Id="rId68" Type="http://schemas.openxmlformats.org/officeDocument/2006/relationships/hyperlink" Target="https://www.amazon.com/dp/B00X9VB8EE" TargetMode="External"/><Relationship Id="rId84" Type="http://schemas.openxmlformats.org/officeDocument/2006/relationships/hyperlink" Target="https://www.amazon.com/dp/B005XUSP7M" TargetMode="External"/><Relationship Id="rId89" Type="http://schemas.openxmlformats.org/officeDocument/2006/relationships/hyperlink" Target="https://www.amazon.com/dp/B0014Z7R6U" TargetMode="External"/><Relationship Id="rId112" Type="http://schemas.openxmlformats.org/officeDocument/2006/relationships/hyperlink" Target="https://www.amazon.com/dp/B071ZLNJJY" TargetMode="External"/><Relationship Id="rId133" Type="http://schemas.openxmlformats.org/officeDocument/2006/relationships/hyperlink" Target="https://www.amazon.com/dp/B002MAJBQK" TargetMode="External"/><Relationship Id="rId138" Type="http://schemas.openxmlformats.org/officeDocument/2006/relationships/hyperlink" Target="https://www.amazon.com/dp/B002MAC6BW" TargetMode="External"/><Relationship Id="rId16" Type="http://schemas.openxmlformats.org/officeDocument/2006/relationships/hyperlink" Target="https://www.amazon.com/dp/B002X3BROK" TargetMode="External"/><Relationship Id="rId107" Type="http://schemas.openxmlformats.org/officeDocument/2006/relationships/hyperlink" Target="https://www.amazon.com/dp/B0714Q6X95" TargetMode="External"/><Relationship Id="rId11" Type="http://schemas.openxmlformats.org/officeDocument/2006/relationships/hyperlink" Target="https://www.amazon.com/dp/B00829ZAM4" TargetMode="External"/><Relationship Id="rId32" Type="http://schemas.openxmlformats.org/officeDocument/2006/relationships/hyperlink" Target="https://www.amazon.com/dp/B00GPWQMTK" TargetMode="External"/><Relationship Id="rId37" Type="http://schemas.openxmlformats.org/officeDocument/2006/relationships/hyperlink" Target="https://www.amazon.com/dp/B072Q1PGLG" TargetMode="External"/><Relationship Id="rId53" Type="http://schemas.openxmlformats.org/officeDocument/2006/relationships/hyperlink" Target="https://www.amazon.com/dp/B01FDN76E6" TargetMode="External"/><Relationship Id="rId58" Type="http://schemas.openxmlformats.org/officeDocument/2006/relationships/hyperlink" Target="https://www.amazon.com/dp/B003819JKA" TargetMode="External"/><Relationship Id="rId74" Type="http://schemas.openxmlformats.org/officeDocument/2006/relationships/hyperlink" Target="https://www.amazon.com/dp/B0018TUKUW" TargetMode="External"/><Relationship Id="rId79" Type="http://schemas.openxmlformats.org/officeDocument/2006/relationships/hyperlink" Target="https://www.amazon.com/dp/B071ZMK82F" TargetMode="External"/><Relationship Id="rId102" Type="http://schemas.openxmlformats.org/officeDocument/2006/relationships/hyperlink" Target="https://www.amazon.com/dp/B071SL7NW6" TargetMode="External"/><Relationship Id="rId123" Type="http://schemas.openxmlformats.org/officeDocument/2006/relationships/hyperlink" Target="https://www.amazon.com/dp/B00110AVMA" TargetMode="External"/><Relationship Id="rId128" Type="http://schemas.openxmlformats.org/officeDocument/2006/relationships/hyperlink" Target="https://www.amazon.com/dp/B002YR8FJA" TargetMode="External"/><Relationship Id="rId144" Type="http://schemas.openxmlformats.org/officeDocument/2006/relationships/hyperlink" Target="https://www.amazon.com/dp/B00A14OJYI" TargetMode="External"/><Relationship Id="rId149" Type="http://schemas.openxmlformats.org/officeDocument/2006/relationships/hyperlink" Target="https://www.amazon.com/dp/B0024XO3HC" TargetMode="External"/><Relationship Id="rId5" Type="http://schemas.openxmlformats.org/officeDocument/2006/relationships/hyperlink" Target="https://www.amazon.com/dp/B071P97XT5" TargetMode="External"/><Relationship Id="rId90" Type="http://schemas.openxmlformats.org/officeDocument/2006/relationships/hyperlink" Target="https://www.amazon.com/dp/B001F3HTRS" TargetMode="External"/><Relationship Id="rId95" Type="http://schemas.openxmlformats.org/officeDocument/2006/relationships/hyperlink" Target="https://www.appliancesconnection.com/coaster-504431-i282035.html" TargetMode="External"/><Relationship Id="rId22" Type="http://schemas.openxmlformats.org/officeDocument/2006/relationships/hyperlink" Target="https://www.amazon.com/dp/B00BLREC3M" TargetMode="External"/><Relationship Id="rId27" Type="http://schemas.openxmlformats.org/officeDocument/2006/relationships/hyperlink" Target="https://www.amazon.com/dp/B072C7MZFN" TargetMode="External"/><Relationship Id="rId43" Type="http://schemas.openxmlformats.org/officeDocument/2006/relationships/hyperlink" Target="https://www.amazon.com/dp/B003TU3PLY" TargetMode="External"/><Relationship Id="rId48" Type="http://schemas.openxmlformats.org/officeDocument/2006/relationships/hyperlink" Target="https://www.amazon.com/dp/B004S32OX6" TargetMode="External"/><Relationship Id="rId64" Type="http://schemas.openxmlformats.org/officeDocument/2006/relationships/hyperlink" Target="https://www.amazon.com/dp/B004GBF5HW" TargetMode="External"/><Relationship Id="rId69" Type="http://schemas.openxmlformats.org/officeDocument/2006/relationships/hyperlink" Target="https://www.amazon.com/dp/B008BMIEDY" TargetMode="External"/><Relationship Id="rId113" Type="http://schemas.openxmlformats.org/officeDocument/2006/relationships/hyperlink" Target="https://www.amazon.com/dp/B071J7D3S2" TargetMode="External"/><Relationship Id="rId118" Type="http://schemas.openxmlformats.org/officeDocument/2006/relationships/hyperlink" Target="https://www.amazon.com/dp/B071LSY1HX" TargetMode="External"/><Relationship Id="rId134" Type="http://schemas.openxmlformats.org/officeDocument/2006/relationships/hyperlink" Target="https://www.amazon.com/dp/B007SVEQRC" TargetMode="External"/><Relationship Id="rId139" Type="http://schemas.openxmlformats.org/officeDocument/2006/relationships/hyperlink" Target="https://www.amazon.com/dp/B004B7MTA2" TargetMode="External"/><Relationship Id="rId80" Type="http://schemas.openxmlformats.org/officeDocument/2006/relationships/hyperlink" Target="https://www.amazon.com/dp/B07125H8BK" TargetMode="External"/><Relationship Id="rId85" Type="http://schemas.openxmlformats.org/officeDocument/2006/relationships/hyperlink" Target="https://www.amazon.com/dp/B0040IABB6" TargetMode="External"/><Relationship Id="rId150" Type="http://schemas.openxmlformats.org/officeDocument/2006/relationships/hyperlink" Target="https://www.amazon.com/dp/B003CT36T8" TargetMode="External"/><Relationship Id="rId12" Type="http://schemas.openxmlformats.org/officeDocument/2006/relationships/hyperlink" Target="https://www.amazon.com/Acme-15342-Microfiber-Adjustable-Black/dp/B005G4V1GM" TargetMode="External"/><Relationship Id="rId17" Type="http://schemas.openxmlformats.org/officeDocument/2006/relationships/hyperlink" Target="https://www.amazon.com/dp/B002X3JMME" TargetMode="External"/><Relationship Id="rId25" Type="http://schemas.openxmlformats.org/officeDocument/2006/relationships/hyperlink" Target="https://www.amazon.com/dp/B002MAJDAO" TargetMode="External"/><Relationship Id="rId33" Type="http://schemas.openxmlformats.org/officeDocument/2006/relationships/hyperlink" Target="https://www.amazon.com/dp/B0717935GP" TargetMode="External"/><Relationship Id="rId38" Type="http://schemas.openxmlformats.org/officeDocument/2006/relationships/hyperlink" Target="https://www.amazon.com/dp/B072Q1PGLG" TargetMode="External"/><Relationship Id="rId46" Type="http://schemas.openxmlformats.org/officeDocument/2006/relationships/hyperlink" Target="https://www.amazon.com/dp/B0041P7JWC" TargetMode="External"/><Relationship Id="rId59" Type="http://schemas.openxmlformats.org/officeDocument/2006/relationships/hyperlink" Target="https://www.amazon.com/dp/B00COGX6FE" TargetMode="External"/><Relationship Id="rId67" Type="http://schemas.openxmlformats.org/officeDocument/2006/relationships/hyperlink" Target="https://www.amazon.com/dp/B00X9VB8EE" TargetMode="External"/><Relationship Id="rId103" Type="http://schemas.openxmlformats.org/officeDocument/2006/relationships/hyperlink" Target="https://www.amazon.com/dp/B002P9QEP4" TargetMode="External"/><Relationship Id="rId108" Type="http://schemas.openxmlformats.org/officeDocument/2006/relationships/hyperlink" Target="https://www.amazon.com/dp/B071LT25MK" TargetMode="External"/><Relationship Id="rId116" Type="http://schemas.openxmlformats.org/officeDocument/2006/relationships/hyperlink" Target="https://www.amazon.com/dp/B00HUKDMK8" TargetMode="External"/><Relationship Id="rId124" Type="http://schemas.openxmlformats.org/officeDocument/2006/relationships/hyperlink" Target="https://www.amazon.com/dp/B004D0Z26A" TargetMode="External"/><Relationship Id="rId129" Type="http://schemas.openxmlformats.org/officeDocument/2006/relationships/hyperlink" Target="https://www.amazon.com/dp/B00KALZE5K" TargetMode="External"/><Relationship Id="rId137" Type="http://schemas.openxmlformats.org/officeDocument/2006/relationships/hyperlink" Target="https://www.amazon.com/dp/B01M137C3P" TargetMode="External"/><Relationship Id="rId20" Type="http://schemas.openxmlformats.org/officeDocument/2006/relationships/hyperlink" Target="https://www.amazon.com/dp/B0728MTTNW" TargetMode="External"/><Relationship Id="rId41" Type="http://schemas.openxmlformats.org/officeDocument/2006/relationships/hyperlink" Target="https://www.amazon.com/dp/B004YXVXZ0" TargetMode="External"/><Relationship Id="rId54" Type="http://schemas.openxmlformats.org/officeDocument/2006/relationships/hyperlink" Target="https://www.amazon.com/dp/B0024Y0WLC" TargetMode="External"/><Relationship Id="rId62" Type="http://schemas.openxmlformats.org/officeDocument/2006/relationships/hyperlink" Target="https://www.amazon.com/dp/B00AF8CNNE" TargetMode="External"/><Relationship Id="rId70" Type="http://schemas.openxmlformats.org/officeDocument/2006/relationships/hyperlink" Target="https://www.amazon.com/dp/B008BMIEDY" TargetMode="External"/><Relationship Id="rId75" Type="http://schemas.openxmlformats.org/officeDocument/2006/relationships/hyperlink" Target="https://www.amazon.com/dp/B009Y08VSU" TargetMode="External"/><Relationship Id="rId83" Type="http://schemas.openxmlformats.org/officeDocument/2006/relationships/hyperlink" Target="https://www.amazon.com/dp/B00363XK2I" TargetMode="External"/><Relationship Id="rId88" Type="http://schemas.openxmlformats.org/officeDocument/2006/relationships/hyperlink" Target="https://www.amazon.com/dp/B000TB45HE" TargetMode="External"/><Relationship Id="rId91" Type="http://schemas.openxmlformats.org/officeDocument/2006/relationships/hyperlink" Target="https://www.amazon.com/dp/B001F3HTRS" TargetMode="External"/><Relationship Id="rId96" Type="http://schemas.openxmlformats.org/officeDocument/2006/relationships/hyperlink" Target="http://www.homecinemacenter.com/Benson-Love-Seat-100-Brown-Leather-Coaster-502032-p/coa-502032.htm" TargetMode="External"/><Relationship Id="rId111" Type="http://schemas.openxmlformats.org/officeDocument/2006/relationships/hyperlink" Target="https://www.amazon.com/dp/B071ZLNJJY" TargetMode="External"/><Relationship Id="rId132" Type="http://schemas.openxmlformats.org/officeDocument/2006/relationships/hyperlink" Target="https://www.amazon.com/dp/B005JVQZX6" TargetMode="External"/><Relationship Id="rId140" Type="http://schemas.openxmlformats.org/officeDocument/2006/relationships/hyperlink" Target="https://www.amazon.com/dp/B00GMEME8O" TargetMode="External"/><Relationship Id="rId145" Type="http://schemas.openxmlformats.org/officeDocument/2006/relationships/hyperlink" Target="https://www.amazon.com/dp/B01LYHISE9" TargetMode="External"/><Relationship Id="rId1" Type="http://schemas.openxmlformats.org/officeDocument/2006/relationships/hyperlink" Target="Upholstery_Inventory_finish.xlsx" TargetMode="External"/><Relationship Id="rId6" Type="http://schemas.openxmlformats.org/officeDocument/2006/relationships/hyperlink" Target="https://www.amazon.com/dp/B002X3LMRM" TargetMode="External"/><Relationship Id="rId15" Type="http://schemas.openxmlformats.org/officeDocument/2006/relationships/hyperlink" Target="https://www.amazon.com/dp/B002X3BROK" TargetMode="External"/><Relationship Id="rId23" Type="http://schemas.openxmlformats.org/officeDocument/2006/relationships/hyperlink" Target="https://www.amazon.com/dp/B007B6Z0BA" TargetMode="External"/><Relationship Id="rId28" Type="http://schemas.openxmlformats.org/officeDocument/2006/relationships/hyperlink" Target="https://www.amazon.com/dp/B002MAFTD4" TargetMode="External"/><Relationship Id="rId36" Type="http://schemas.openxmlformats.org/officeDocument/2006/relationships/hyperlink" Target="https://www.amazon.com/dp/B00ETVX8XM" TargetMode="External"/><Relationship Id="rId49" Type="http://schemas.openxmlformats.org/officeDocument/2006/relationships/hyperlink" Target="https://www.amazon.com/dp/B004KGFTIS" TargetMode="External"/><Relationship Id="rId57" Type="http://schemas.openxmlformats.org/officeDocument/2006/relationships/hyperlink" Target="https://www.amazon.com/dp/B003819JKA" TargetMode="External"/><Relationship Id="rId106" Type="http://schemas.openxmlformats.org/officeDocument/2006/relationships/hyperlink" Target="https://www.amazon.com/dp/B00252F3N0" TargetMode="External"/><Relationship Id="rId114" Type="http://schemas.openxmlformats.org/officeDocument/2006/relationships/hyperlink" Target="https://www.amazon.com/dp/B01LXTUPHS" TargetMode="External"/><Relationship Id="rId119" Type="http://schemas.openxmlformats.org/officeDocument/2006/relationships/hyperlink" Target="https://www.amazon.com/dp/B071LSY1HX" TargetMode="External"/><Relationship Id="rId127" Type="http://schemas.openxmlformats.org/officeDocument/2006/relationships/hyperlink" Target="https://www.amazon.com/dp/B005JEEXBO" TargetMode="External"/><Relationship Id="rId10" Type="http://schemas.openxmlformats.org/officeDocument/2006/relationships/hyperlink" Target="https://www.amazon.com/dp/B004HM47U6" TargetMode="External"/><Relationship Id="rId31" Type="http://schemas.openxmlformats.org/officeDocument/2006/relationships/hyperlink" Target="https://www.amazon.com/dp/B0024XTT4O" TargetMode="External"/><Relationship Id="rId44" Type="http://schemas.openxmlformats.org/officeDocument/2006/relationships/hyperlink" Target="https://www.amazon.com/dp/B004SVJVRA" TargetMode="External"/><Relationship Id="rId52" Type="http://schemas.openxmlformats.org/officeDocument/2006/relationships/hyperlink" Target="https://www.amazon.com/dp/B003805U40" TargetMode="External"/><Relationship Id="rId60" Type="http://schemas.openxmlformats.org/officeDocument/2006/relationships/hyperlink" Target="http://poundex.com/catalogsite/ProductDetails.aspx?id=3585" TargetMode="External"/><Relationship Id="rId65" Type="http://schemas.openxmlformats.org/officeDocument/2006/relationships/hyperlink" Target="https://www.amazon.com/dp/B004GBF5HW" TargetMode="External"/><Relationship Id="rId73" Type="http://schemas.openxmlformats.org/officeDocument/2006/relationships/hyperlink" Target="https://www.amazon.com/dp/B0018TUKUW" TargetMode="External"/><Relationship Id="rId78" Type="http://schemas.openxmlformats.org/officeDocument/2006/relationships/hyperlink" Target="https://www.amazon.com/dp/B072C9CTWW" TargetMode="External"/><Relationship Id="rId81" Type="http://schemas.openxmlformats.org/officeDocument/2006/relationships/hyperlink" Target="https://www.amazon.com/dp/B000S1PPME" TargetMode="External"/><Relationship Id="rId86" Type="http://schemas.openxmlformats.org/officeDocument/2006/relationships/hyperlink" Target="https://www.amazon.com/dp/B000TB45HE" TargetMode="External"/><Relationship Id="rId94" Type="http://schemas.openxmlformats.org/officeDocument/2006/relationships/hyperlink" Target="https://www.amazon.com/dp/B003TPI2S0" TargetMode="External"/><Relationship Id="rId99" Type="http://schemas.openxmlformats.org/officeDocument/2006/relationships/hyperlink" Target="https://www.amazon.com/dp/B0728NNF8D" TargetMode="External"/><Relationship Id="rId101" Type="http://schemas.openxmlformats.org/officeDocument/2006/relationships/hyperlink" Target="https://www.amazon.com/dp/B071SL7NW6" TargetMode="External"/><Relationship Id="rId122" Type="http://schemas.openxmlformats.org/officeDocument/2006/relationships/hyperlink" Target="https://www.amazon.com/dp/B000TB7HUG" TargetMode="External"/><Relationship Id="rId130" Type="http://schemas.openxmlformats.org/officeDocument/2006/relationships/hyperlink" Target="https://www.amazon.com/dp/B0050687QS" TargetMode="External"/><Relationship Id="rId135" Type="http://schemas.openxmlformats.org/officeDocument/2006/relationships/hyperlink" Target="https://www.amazon.com/dp/B005VS7FAE" TargetMode="External"/><Relationship Id="rId143" Type="http://schemas.openxmlformats.org/officeDocument/2006/relationships/hyperlink" Target="https://www.amazon.com/dp/B01BL70NLG" TargetMode="External"/><Relationship Id="rId148" Type="http://schemas.openxmlformats.org/officeDocument/2006/relationships/hyperlink" Target="https://www.amazon.com/dp/B004XIRQPM" TargetMode="External"/><Relationship Id="rId151" Type="http://schemas.openxmlformats.org/officeDocument/2006/relationships/printerSettings" Target="../printerSettings/printerSettings1.bin"/><Relationship Id="rId4" Type="http://schemas.openxmlformats.org/officeDocument/2006/relationships/hyperlink" Target="https://www.amazon.com/dp/B003CT36T8" TargetMode="External"/><Relationship Id="rId9" Type="http://schemas.openxmlformats.org/officeDocument/2006/relationships/hyperlink" Target="https://www.amazon.com/dp/B002X3BSKI" TargetMode="External"/><Relationship Id="rId13" Type="http://schemas.openxmlformats.org/officeDocument/2006/relationships/hyperlink" Target="https://www.amazon.com/dp/B004D3E4FM" TargetMode="External"/><Relationship Id="rId18" Type="http://schemas.openxmlformats.org/officeDocument/2006/relationships/hyperlink" Target="https://www.amazon.com/dp/B001UUA1RG" TargetMode="External"/><Relationship Id="rId39" Type="http://schemas.openxmlformats.org/officeDocument/2006/relationships/hyperlink" Target="https://www.amazon.com/dp/B072Q1PGLG" TargetMode="External"/><Relationship Id="rId109" Type="http://schemas.openxmlformats.org/officeDocument/2006/relationships/hyperlink" Target="https://www.amazon.com/dp/B0714Q6X95" TargetMode="External"/><Relationship Id="rId34" Type="http://schemas.openxmlformats.org/officeDocument/2006/relationships/hyperlink" Target="https://www.amazon.com/dp/B0037AYJGQ" TargetMode="External"/><Relationship Id="rId50" Type="http://schemas.openxmlformats.org/officeDocument/2006/relationships/hyperlink" Target="https://www.amazon.com/dp/B004KGFTIS" TargetMode="External"/><Relationship Id="rId55" Type="http://schemas.openxmlformats.org/officeDocument/2006/relationships/hyperlink" Target="https://www.amazon.com/dp/B002YRE2FQ" TargetMode="External"/><Relationship Id="rId76" Type="http://schemas.openxmlformats.org/officeDocument/2006/relationships/hyperlink" Target="https://www.amazon.com/dp/B004SCKI0I" TargetMode="External"/><Relationship Id="rId97" Type="http://schemas.openxmlformats.org/officeDocument/2006/relationships/hyperlink" Target="http://www.homecinemacenter.com/Benson-Sofa-in-100-Brown-Leather-Coaster-502031-p/coa-502031.htm" TargetMode="External"/><Relationship Id="rId104" Type="http://schemas.openxmlformats.org/officeDocument/2006/relationships/hyperlink" Target="https://www.amazon.com/dp/B009QRY766" TargetMode="External"/><Relationship Id="rId120" Type="http://schemas.openxmlformats.org/officeDocument/2006/relationships/hyperlink" Target="https://www.amazon.com/dp/B071LSY1HX" TargetMode="External"/><Relationship Id="rId125" Type="http://schemas.openxmlformats.org/officeDocument/2006/relationships/hyperlink" Target="https://www.amazon.com/dp/B004SCEWHI" TargetMode="External"/><Relationship Id="rId141" Type="http://schemas.openxmlformats.org/officeDocument/2006/relationships/hyperlink" Target="https://www.amazon.com/dp/B01BL71CF2" TargetMode="External"/><Relationship Id="rId146" Type="http://schemas.openxmlformats.org/officeDocument/2006/relationships/hyperlink" Target="https://www.amazon.com/dp/B0041P7KNA" TargetMode="External"/><Relationship Id="rId7" Type="http://schemas.openxmlformats.org/officeDocument/2006/relationships/hyperlink" Target="https://www.amazon.com/dp/B071ZKWQW8" TargetMode="External"/><Relationship Id="rId71" Type="http://schemas.openxmlformats.org/officeDocument/2006/relationships/hyperlink" Target="https://www.amazon.com/dp/B005DC58GG" TargetMode="External"/><Relationship Id="rId92" Type="http://schemas.openxmlformats.org/officeDocument/2006/relationships/hyperlink" Target="https://www.amazon.com/dp/B000SOO5AE" TargetMode="External"/><Relationship Id="rId2" Type="http://schemas.openxmlformats.org/officeDocument/2006/relationships/hyperlink" Target="https://www.amazon.com/dp/B003CT36T8" TargetMode="External"/><Relationship Id="rId29" Type="http://schemas.openxmlformats.org/officeDocument/2006/relationships/hyperlink" Target="https://www.amazon.com/dp/B002GJFOXG" TargetMode="External"/><Relationship Id="rId24" Type="http://schemas.openxmlformats.org/officeDocument/2006/relationships/hyperlink" Target="https://www.amazon.com/dp/B005T675XU" TargetMode="External"/><Relationship Id="rId40" Type="http://schemas.openxmlformats.org/officeDocument/2006/relationships/hyperlink" Target="https://www.amazon.com/dp/B072Q1PGLG" TargetMode="External"/><Relationship Id="rId45" Type="http://schemas.openxmlformats.org/officeDocument/2006/relationships/hyperlink" Target="https://www.amazon.com/dp/B0042M80R2" TargetMode="External"/><Relationship Id="rId66" Type="http://schemas.openxmlformats.org/officeDocument/2006/relationships/hyperlink" Target="https://www.amazon.com/dp/B00NNKC8AO" TargetMode="External"/><Relationship Id="rId87" Type="http://schemas.openxmlformats.org/officeDocument/2006/relationships/hyperlink" Target="https://www.amazon.com/dp/B000TB45HE" TargetMode="External"/><Relationship Id="rId110" Type="http://schemas.openxmlformats.org/officeDocument/2006/relationships/hyperlink" Target="https://www.amazon.com/dp/B071ZLNJJY" TargetMode="External"/><Relationship Id="rId115" Type="http://schemas.openxmlformats.org/officeDocument/2006/relationships/hyperlink" Target="https://www.amazon.com/dp/B000Q6OPW2" TargetMode="External"/><Relationship Id="rId131" Type="http://schemas.openxmlformats.org/officeDocument/2006/relationships/hyperlink" Target="https://www.amazon.com/dp/B002YRFY4E" TargetMode="External"/><Relationship Id="rId136" Type="http://schemas.openxmlformats.org/officeDocument/2006/relationships/hyperlink" Target="https://www.amazon.com/dp/B004SWZ8UI" TargetMode="External"/><Relationship Id="rId61" Type="http://schemas.openxmlformats.org/officeDocument/2006/relationships/hyperlink" Target="https://www.amazon.com/dp/B00AF8CNNE" TargetMode="External"/><Relationship Id="rId82" Type="http://schemas.openxmlformats.org/officeDocument/2006/relationships/hyperlink" Target="https://www.amazon.com/dp/B0002KNLUO" TargetMode="External"/><Relationship Id="rId19" Type="http://schemas.openxmlformats.org/officeDocument/2006/relationships/hyperlink" Target="https://www.amazon.com/dp/B00OYNQIGY" TargetMode="External"/><Relationship Id="rId14" Type="http://schemas.openxmlformats.org/officeDocument/2006/relationships/hyperlink" Target="https://www.amazon.com/dp/B002X3DTOG" TargetMode="External"/><Relationship Id="rId30" Type="http://schemas.openxmlformats.org/officeDocument/2006/relationships/hyperlink" Target="https://www.amazon.com/dp/B002YR6PRO" TargetMode="External"/><Relationship Id="rId35" Type="http://schemas.openxmlformats.org/officeDocument/2006/relationships/hyperlink" Target="https://www.amazon.com/dp/B00ETVX8XM" TargetMode="External"/><Relationship Id="rId56" Type="http://schemas.openxmlformats.org/officeDocument/2006/relationships/hyperlink" Target="https://www.amazon.com.mx/Poundex-F7888-Sofa-Ajustable-color/dp/B01BO2YWRO" TargetMode="External"/><Relationship Id="rId77" Type="http://schemas.openxmlformats.org/officeDocument/2006/relationships/hyperlink" Target="https://www.amazon.com/dp/B004T37ASE" TargetMode="External"/><Relationship Id="rId100" Type="http://schemas.openxmlformats.org/officeDocument/2006/relationships/hyperlink" Target="https://www.amazon.com/dp/B0728NNF8D" TargetMode="External"/><Relationship Id="rId105" Type="http://schemas.openxmlformats.org/officeDocument/2006/relationships/hyperlink" Target="https://www.amazon.com/dp/B00252L2MQ" TargetMode="External"/><Relationship Id="rId126" Type="http://schemas.openxmlformats.org/officeDocument/2006/relationships/hyperlink" Target="https://www.amazon.com/dp/B003E80IWU" TargetMode="External"/><Relationship Id="rId147" Type="http://schemas.openxmlformats.org/officeDocument/2006/relationships/hyperlink" Target="https://www.amazon.com/dp/B00466SN9Y" TargetMode="External"/><Relationship Id="rId8" Type="http://schemas.openxmlformats.org/officeDocument/2006/relationships/hyperlink" Target="https://www.amazon.com/dp/B003IQXZYQ" TargetMode="External"/><Relationship Id="rId51" Type="http://schemas.openxmlformats.org/officeDocument/2006/relationships/hyperlink" Target="https://www.amazon.com/dp/B005OCJVIQ" TargetMode="External"/><Relationship Id="rId72" Type="http://schemas.openxmlformats.org/officeDocument/2006/relationships/hyperlink" Target="https://www.amazon.com/dp/B00H0CFFK6" TargetMode="External"/><Relationship Id="rId93" Type="http://schemas.openxmlformats.org/officeDocument/2006/relationships/hyperlink" Target="https://www.amazon.com/dp/B01LW1A17Y" TargetMode="External"/><Relationship Id="rId98" Type="http://schemas.openxmlformats.org/officeDocument/2006/relationships/hyperlink" Target="https://www.amazon.com/dp/B002ZQA99Y" TargetMode="External"/><Relationship Id="rId121" Type="http://schemas.openxmlformats.org/officeDocument/2006/relationships/hyperlink" Target="https://www.amazon.com/dp/B071LSY1HX" TargetMode="External"/><Relationship Id="rId142" Type="http://schemas.openxmlformats.org/officeDocument/2006/relationships/hyperlink" Target="https://www.amazon.com/dp/B005G4U3IO" TargetMode="External"/><Relationship Id="rId3" Type="http://schemas.openxmlformats.org/officeDocument/2006/relationships/hyperlink" Target="https://www.amazon.com/dp/B003CT36T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7"/>
  <sheetViews>
    <sheetView tabSelected="1" workbookViewId="0">
      <pane ySplit="1" topLeftCell="A2" activePane="bottomLeft" state="frozen"/>
      <selection pane="bottomLeft" activeCell="J1" sqref="J1"/>
    </sheetView>
  </sheetViews>
  <sheetFormatPr defaultRowHeight="14.25"/>
  <cols>
    <col min="1" max="1" width="22" style="64" bestFit="1" customWidth="1"/>
    <col min="2" max="2" width="19" style="51" bestFit="1" customWidth="1"/>
    <col min="3" max="3" width="4.7109375" style="20" customWidth="1"/>
    <col min="4" max="4" width="9.140625" style="21" customWidth="1"/>
    <col min="5" max="5" width="12.42578125" style="21" customWidth="1"/>
    <col min="6" max="6" width="10.85546875" style="21" customWidth="1"/>
    <col min="7" max="7" width="11" style="21" customWidth="1"/>
    <col min="8" max="8" width="76.85546875" style="22" customWidth="1"/>
    <col min="9" max="16384" width="9.140625" style="1"/>
  </cols>
  <sheetData>
    <row r="1" spans="1:8" s="23" customFormat="1" ht="38.25">
      <c r="A1" s="67" t="s">
        <v>294</v>
      </c>
      <c r="B1" s="44" t="s">
        <v>0</v>
      </c>
      <c r="C1" s="35" t="s">
        <v>1</v>
      </c>
      <c r="D1" s="36" t="s">
        <v>259</v>
      </c>
      <c r="E1" s="36" t="s">
        <v>260</v>
      </c>
      <c r="F1" s="36" t="s">
        <v>261</v>
      </c>
      <c r="G1" s="36" t="s">
        <v>262</v>
      </c>
      <c r="H1" s="37" t="s">
        <v>263</v>
      </c>
    </row>
    <row r="2" spans="1:8" s="43" customFormat="1" ht="15">
      <c r="A2" s="63" t="s">
        <v>267</v>
      </c>
      <c r="B2" s="45" t="s">
        <v>151</v>
      </c>
      <c r="C2" s="39">
        <v>1</v>
      </c>
      <c r="D2" s="40">
        <v>250</v>
      </c>
      <c r="E2" s="40">
        <f t="shared" ref="E2:E33" si="0">C2*D2</f>
        <v>250</v>
      </c>
      <c r="F2" s="41">
        <v>119</v>
      </c>
      <c r="G2" s="41">
        <f t="shared" ref="G2:G33" si="1">C2*F2</f>
        <v>119</v>
      </c>
      <c r="H2" s="42" t="s">
        <v>152</v>
      </c>
    </row>
    <row r="3" spans="1:8" ht="15">
      <c r="A3" s="61" t="s">
        <v>268</v>
      </c>
      <c r="B3" s="46" t="s">
        <v>71</v>
      </c>
      <c r="C3" s="6">
        <v>1</v>
      </c>
      <c r="D3" s="7">
        <v>899</v>
      </c>
      <c r="E3" s="7">
        <f t="shared" si="0"/>
        <v>899</v>
      </c>
      <c r="F3" s="7">
        <v>274.5</v>
      </c>
      <c r="G3" s="8">
        <f t="shared" si="1"/>
        <v>274.5</v>
      </c>
      <c r="H3" s="9" t="s">
        <v>72</v>
      </c>
    </row>
    <row r="4" spans="1:8" ht="15">
      <c r="A4" s="62"/>
      <c r="B4" s="47" t="s">
        <v>92</v>
      </c>
      <c r="C4" s="6">
        <v>1</v>
      </c>
      <c r="D4" s="7">
        <v>899</v>
      </c>
      <c r="E4" s="7">
        <f>C4*D4</f>
        <v>899</v>
      </c>
      <c r="F4" s="7">
        <v>274.5</v>
      </c>
      <c r="G4" s="8">
        <f>C4*F4</f>
        <v>274.5</v>
      </c>
      <c r="H4" s="9" t="s">
        <v>72</v>
      </c>
    </row>
    <row r="5" spans="1:8" ht="15">
      <c r="A5" s="61" t="s">
        <v>268</v>
      </c>
      <c r="B5" s="46" t="s">
        <v>71</v>
      </c>
      <c r="C5" s="6">
        <v>1</v>
      </c>
      <c r="D5" s="7">
        <v>899</v>
      </c>
      <c r="E5" s="7">
        <f t="shared" si="0"/>
        <v>899</v>
      </c>
      <c r="F5" s="7">
        <v>274.5</v>
      </c>
      <c r="G5" s="8">
        <f t="shared" si="1"/>
        <v>274.5</v>
      </c>
      <c r="H5" s="9" t="s">
        <v>72</v>
      </c>
    </row>
    <row r="6" spans="1:8" ht="15">
      <c r="A6" s="62"/>
      <c r="B6" s="47" t="s">
        <v>92</v>
      </c>
      <c r="C6" s="6">
        <v>1</v>
      </c>
      <c r="D6" s="7">
        <v>899</v>
      </c>
      <c r="E6" s="7">
        <f t="shared" si="0"/>
        <v>899</v>
      </c>
      <c r="F6" s="7">
        <v>274.5</v>
      </c>
      <c r="G6" s="8">
        <f t="shared" si="1"/>
        <v>274.5</v>
      </c>
      <c r="H6" s="9" t="s">
        <v>72</v>
      </c>
    </row>
    <row r="7" spans="1:8" ht="15">
      <c r="A7" s="64" t="s">
        <v>274</v>
      </c>
      <c r="B7" s="46" t="s">
        <v>73</v>
      </c>
      <c r="C7" s="6">
        <v>1</v>
      </c>
      <c r="D7" s="7">
        <v>672.23</v>
      </c>
      <c r="E7" s="7">
        <f t="shared" si="0"/>
        <v>672.23</v>
      </c>
      <c r="F7" s="7">
        <v>279</v>
      </c>
      <c r="G7" s="8">
        <f t="shared" si="1"/>
        <v>279</v>
      </c>
      <c r="H7" s="9" t="s">
        <v>72</v>
      </c>
    </row>
    <row r="8" spans="1:8" ht="15">
      <c r="A8" s="64" t="s">
        <v>274</v>
      </c>
      <c r="B8" s="48" t="s">
        <v>73</v>
      </c>
      <c r="C8" s="6">
        <v>2</v>
      </c>
      <c r="D8" s="7">
        <v>672.23</v>
      </c>
      <c r="E8" s="7">
        <f t="shared" si="0"/>
        <v>1344.46</v>
      </c>
      <c r="F8" s="7">
        <v>279</v>
      </c>
      <c r="G8" s="8">
        <f t="shared" si="1"/>
        <v>558</v>
      </c>
      <c r="H8" s="9" t="s">
        <v>72</v>
      </c>
    </row>
    <row r="9" spans="1:8" ht="15">
      <c r="A9" s="64" t="s">
        <v>274</v>
      </c>
      <c r="B9" s="48" t="s">
        <v>73</v>
      </c>
      <c r="C9" s="6">
        <v>1</v>
      </c>
      <c r="D9" s="7">
        <v>672.23</v>
      </c>
      <c r="E9" s="7">
        <f t="shared" si="0"/>
        <v>672.23</v>
      </c>
      <c r="F9" s="7">
        <v>279</v>
      </c>
      <c r="G9" s="8">
        <f t="shared" si="1"/>
        <v>279</v>
      </c>
      <c r="H9" s="9" t="s">
        <v>72</v>
      </c>
    </row>
    <row r="10" spans="1:8" ht="15">
      <c r="A10" s="64" t="s">
        <v>269</v>
      </c>
      <c r="B10" s="48" t="s">
        <v>115</v>
      </c>
      <c r="C10" s="6">
        <v>1</v>
      </c>
      <c r="D10" s="7">
        <v>799.99</v>
      </c>
      <c r="E10" s="7">
        <f t="shared" si="0"/>
        <v>799.99</v>
      </c>
      <c r="F10" s="7">
        <v>289</v>
      </c>
      <c r="G10" s="8">
        <f t="shared" si="1"/>
        <v>289</v>
      </c>
      <c r="H10" s="9" t="s">
        <v>116</v>
      </c>
    </row>
    <row r="11" spans="1:8" ht="15">
      <c r="A11" s="64" t="s">
        <v>270</v>
      </c>
      <c r="B11" s="46" t="s">
        <v>69</v>
      </c>
      <c r="C11" s="6">
        <v>1</v>
      </c>
      <c r="D11" s="7">
        <v>499</v>
      </c>
      <c r="E11" s="7">
        <f t="shared" si="0"/>
        <v>499</v>
      </c>
      <c r="F11" s="7">
        <v>159</v>
      </c>
      <c r="G11" s="8">
        <f t="shared" si="1"/>
        <v>159</v>
      </c>
      <c r="H11" s="9" t="s">
        <v>70</v>
      </c>
    </row>
    <row r="12" spans="1:8" ht="15">
      <c r="A12" s="64" t="s">
        <v>271</v>
      </c>
      <c r="B12" s="46" t="s">
        <v>30</v>
      </c>
      <c r="C12" s="6">
        <v>1</v>
      </c>
      <c r="D12" s="7">
        <v>854.99</v>
      </c>
      <c r="E12" s="7">
        <f t="shared" si="0"/>
        <v>854.99</v>
      </c>
      <c r="F12" s="7">
        <v>361</v>
      </c>
      <c r="G12" s="8">
        <f t="shared" si="1"/>
        <v>361</v>
      </c>
      <c r="H12" s="9" t="s">
        <v>31</v>
      </c>
    </row>
    <row r="13" spans="1:8" ht="15">
      <c r="A13" s="64" t="s">
        <v>273</v>
      </c>
      <c r="B13" s="47" t="s">
        <v>6</v>
      </c>
      <c r="C13" s="6">
        <v>1</v>
      </c>
      <c r="D13" s="10">
        <v>721.44</v>
      </c>
      <c r="E13" s="7">
        <f t="shared" si="0"/>
        <v>721.44</v>
      </c>
      <c r="F13" s="7">
        <v>342</v>
      </c>
      <c r="G13" s="8">
        <f t="shared" si="1"/>
        <v>342</v>
      </c>
      <c r="H13" s="9" t="s">
        <v>234</v>
      </c>
    </row>
    <row r="14" spans="1:8" ht="15">
      <c r="A14" s="64" t="s">
        <v>273</v>
      </c>
      <c r="B14" s="46" t="s">
        <v>6</v>
      </c>
      <c r="C14" s="6">
        <v>1</v>
      </c>
      <c r="D14" s="7">
        <v>720.07</v>
      </c>
      <c r="E14" s="7">
        <f t="shared" si="0"/>
        <v>720.07</v>
      </c>
      <c r="F14" s="7">
        <v>342</v>
      </c>
      <c r="G14" s="8">
        <f t="shared" si="1"/>
        <v>342</v>
      </c>
      <c r="H14" s="9" t="s">
        <v>227</v>
      </c>
    </row>
    <row r="15" spans="1:8" ht="15">
      <c r="A15" s="64" t="s">
        <v>293</v>
      </c>
      <c r="B15" s="46" t="s">
        <v>145</v>
      </c>
      <c r="C15" s="6">
        <v>1</v>
      </c>
      <c r="D15" s="7">
        <v>157.88</v>
      </c>
      <c r="E15" s="7">
        <f t="shared" si="0"/>
        <v>157.88</v>
      </c>
      <c r="F15" s="11">
        <v>69</v>
      </c>
      <c r="G15" s="8">
        <f t="shared" si="1"/>
        <v>69</v>
      </c>
      <c r="H15" s="9" t="s">
        <v>146</v>
      </c>
    </row>
    <row r="16" spans="1:8" ht="15">
      <c r="A16" s="64" t="s">
        <v>274</v>
      </c>
      <c r="B16" s="48" t="s">
        <v>110</v>
      </c>
      <c r="C16" s="6">
        <v>1</v>
      </c>
      <c r="D16" s="7">
        <v>637</v>
      </c>
      <c r="E16" s="7">
        <f t="shared" si="0"/>
        <v>637</v>
      </c>
      <c r="F16" s="7">
        <v>278</v>
      </c>
      <c r="G16" s="8">
        <f t="shared" si="1"/>
        <v>278</v>
      </c>
      <c r="H16" s="9" t="s">
        <v>111</v>
      </c>
    </row>
    <row r="17" spans="1:8" ht="15">
      <c r="A17" s="64" t="s">
        <v>274</v>
      </c>
      <c r="B17" s="47" t="s">
        <v>190</v>
      </c>
      <c r="C17" s="6">
        <v>3</v>
      </c>
      <c r="D17" s="7">
        <v>432.94</v>
      </c>
      <c r="E17" s="7">
        <f t="shared" si="0"/>
        <v>1298.82</v>
      </c>
      <c r="F17" s="8">
        <v>156</v>
      </c>
      <c r="G17" s="8">
        <f t="shared" si="1"/>
        <v>468</v>
      </c>
      <c r="H17" s="9" t="s">
        <v>235</v>
      </c>
    </row>
    <row r="18" spans="1:8" ht="15">
      <c r="A18" s="64" t="s">
        <v>275</v>
      </c>
      <c r="B18" s="46" t="s">
        <v>90</v>
      </c>
      <c r="C18" s="6">
        <v>1</v>
      </c>
      <c r="D18" s="7">
        <v>583</v>
      </c>
      <c r="E18" s="7">
        <f t="shared" si="0"/>
        <v>583</v>
      </c>
      <c r="F18" s="7">
        <v>199</v>
      </c>
      <c r="G18" s="8">
        <f t="shared" si="1"/>
        <v>199</v>
      </c>
      <c r="H18" s="9" t="s">
        <v>91</v>
      </c>
    </row>
    <row r="19" spans="1:8" ht="15">
      <c r="A19" s="64" t="s">
        <v>274</v>
      </c>
      <c r="B19" s="46" t="s">
        <v>67</v>
      </c>
      <c r="C19" s="6">
        <v>1</v>
      </c>
      <c r="D19" s="7">
        <v>899</v>
      </c>
      <c r="E19" s="7">
        <f t="shared" si="0"/>
        <v>899</v>
      </c>
      <c r="F19" s="7">
        <v>365</v>
      </c>
      <c r="G19" s="8">
        <f t="shared" si="1"/>
        <v>365</v>
      </c>
      <c r="H19" s="9" t="s">
        <v>68</v>
      </c>
    </row>
    <row r="20" spans="1:8" ht="15">
      <c r="A20" s="65" t="s">
        <v>276</v>
      </c>
      <c r="B20" s="48" t="s">
        <v>136</v>
      </c>
      <c r="C20" s="6">
        <v>1</v>
      </c>
      <c r="D20" s="7">
        <v>874</v>
      </c>
      <c r="E20" s="7">
        <f t="shared" si="0"/>
        <v>874</v>
      </c>
      <c r="F20" s="8">
        <v>259</v>
      </c>
      <c r="G20" s="8">
        <f t="shared" si="1"/>
        <v>259</v>
      </c>
      <c r="H20" s="9" t="s">
        <v>137</v>
      </c>
    </row>
    <row r="21" spans="1:8" ht="15">
      <c r="A21" s="65"/>
      <c r="B21" s="47" t="s">
        <v>194</v>
      </c>
      <c r="C21" s="6">
        <v>1</v>
      </c>
      <c r="D21" s="7">
        <v>874</v>
      </c>
      <c r="E21" s="7">
        <f t="shared" si="0"/>
        <v>874</v>
      </c>
      <c r="F21" s="8">
        <v>259</v>
      </c>
      <c r="G21" s="8">
        <f t="shared" si="1"/>
        <v>259</v>
      </c>
      <c r="H21" s="9" t="s">
        <v>137</v>
      </c>
    </row>
    <row r="22" spans="1:8" ht="15">
      <c r="A22" s="64" t="s">
        <v>277</v>
      </c>
      <c r="B22" s="48" t="s">
        <v>4</v>
      </c>
      <c r="C22" s="6">
        <v>1</v>
      </c>
      <c r="D22" s="7">
        <v>521.67999999999995</v>
      </c>
      <c r="E22" s="7">
        <f t="shared" si="0"/>
        <v>521.67999999999995</v>
      </c>
      <c r="F22" s="7">
        <v>209</v>
      </c>
      <c r="G22" s="8">
        <f t="shared" si="1"/>
        <v>209</v>
      </c>
      <c r="H22" s="9" t="s">
        <v>5</v>
      </c>
    </row>
    <row r="23" spans="1:8" ht="15">
      <c r="A23" s="64" t="s">
        <v>278</v>
      </c>
      <c r="B23" s="47" t="s">
        <v>190</v>
      </c>
      <c r="C23" s="6">
        <v>3</v>
      </c>
      <c r="D23" s="7">
        <v>489</v>
      </c>
      <c r="E23" s="7">
        <f t="shared" si="0"/>
        <v>1467</v>
      </c>
      <c r="F23" s="7">
        <v>156.24</v>
      </c>
      <c r="G23" s="8">
        <f t="shared" si="1"/>
        <v>468.72</v>
      </c>
      <c r="H23" s="12" t="s">
        <v>244</v>
      </c>
    </row>
    <row r="24" spans="1:8" ht="15">
      <c r="A24" s="64" t="s">
        <v>271</v>
      </c>
      <c r="B24" s="47" t="s">
        <v>242</v>
      </c>
      <c r="C24" s="6">
        <v>1</v>
      </c>
      <c r="D24" s="7">
        <v>1170</v>
      </c>
      <c r="E24" s="7">
        <f t="shared" si="0"/>
        <v>1170</v>
      </c>
      <c r="F24" s="7">
        <v>499</v>
      </c>
      <c r="G24" s="8">
        <f t="shared" si="1"/>
        <v>499</v>
      </c>
      <c r="H24" s="12" t="s">
        <v>243</v>
      </c>
    </row>
    <row r="25" spans="1:8" ht="15">
      <c r="A25" s="64" t="s">
        <v>269</v>
      </c>
      <c r="B25" s="48" t="s">
        <v>15</v>
      </c>
      <c r="C25" s="6">
        <v>1</v>
      </c>
      <c r="D25" s="7">
        <v>779.99</v>
      </c>
      <c r="E25" s="7">
        <f t="shared" si="0"/>
        <v>779.99</v>
      </c>
      <c r="F25" s="7">
        <v>280</v>
      </c>
      <c r="G25" s="8">
        <f t="shared" si="1"/>
        <v>280</v>
      </c>
      <c r="H25" s="9" t="s">
        <v>16</v>
      </c>
    </row>
    <row r="26" spans="1:8" ht="15">
      <c r="A26" s="64" t="s">
        <v>269</v>
      </c>
      <c r="B26" s="48" t="s">
        <v>101</v>
      </c>
      <c r="C26" s="6">
        <v>1</v>
      </c>
      <c r="D26" s="7">
        <v>875.99</v>
      </c>
      <c r="E26" s="7">
        <f t="shared" si="0"/>
        <v>875.99</v>
      </c>
      <c r="F26" s="7">
        <v>320</v>
      </c>
      <c r="G26" s="8">
        <f t="shared" si="1"/>
        <v>320</v>
      </c>
      <c r="H26" s="9" t="s">
        <v>102</v>
      </c>
    </row>
    <row r="27" spans="1:8" ht="15">
      <c r="A27" s="64" t="s">
        <v>269</v>
      </c>
      <c r="B27" s="48" t="s">
        <v>191</v>
      </c>
      <c r="C27" s="6">
        <v>1</v>
      </c>
      <c r="D27" s="7">
        <v>620</v>
      </c>
      <c r="E27" s="7">
        <f t="shared" si="0"/>
        <v>620</v>
      </c>
      <c r="F27" s="7">
        <v>290</v>
      </c>
      <c r="G27" s="8">
        <f t="shared" si="1"/>
        <v>290</v>
      </c>
      <c r="H27" s="9" t="s">
        <v>192</v>
      </c>
    </row>
    <row r="28" spans="1:8" ht="15">
      <c r="A28" s="64" t="s">
        <v>274</v>
      </c>
      <c r="B28" s="48" t="s">
        <v>26</v>
      </c>
      <c r="C28" s="6">
        <v>1</v>
      </c>
      <c r="D28" s="7">
        <v>599</v>
      </c>
      <c r="E28" s="7">
        <f t="shared" si="0"/>
        <v>599</v>
      </c>
      <c r="F28" s="7">
        <v>243.49</v>
      </c>
      <c r="G28" s="8">
        <f t="shared" si="1"/>
        <v>243.49</v>
      </c>
      <c r="H28" s="9" t="s">
        <v>27</v>
      </c>
    </row>
    <row r="29" spans="1:8" ht="15">
      <c r="A29" s="64" t="s">
        <v>277</v>
      </c>
      <c r="B29" s="46" t="s">
        <v>19</v>
      </c>
      <c r="C29" s="6">
        <v>1</v>
      </c>
      <c r="D29" s="7">
        <v>699</v>
      </c>
      <c r="E29" s="7">
        <f t="shared" si="0"/>
        <v>699</v>
      </c>
      <c r="F29" s="7">
        <v>328.49</v>
      </c>
      <c r="G29" s="8">
        <f t="shared" si="1"/>
        <v>328.49</v>
      </c>
      <c r="H29" s="9" t="s">
        <v>20</v>
      </c>
    </row>
    <row r="30" spans="1:8" ht="15">
      <c r="A30" s="64" t="s">
        <v>267</v>
      </c>
      <c r="B30" s="47" t="s">
        <v>213</v>
      </c>
      <c r="C30" s="6">
        <v>1</v>
      </c>
      <c r="D30" s="13">
        <v>329</v>
      </c>
      <c r="E30" s="7">
        <f t="shared" si="0"/>
        <v>329</v>
      </c>
      <c r="F30" s="8">
        <v>129</v>
      </c>
      <c r="G30" s="8">
        <f t="shared" si="1"/>
        <v>129</v>
      </c>
      <c r="H30" s="12" t="s">
        <v>236</v>
      </c>
    </row>
    <row r="31" spans="1:8" ht="15">
      <c r="A31" s="64" t="s">
        <v>267</v>
      </c>
      <c r="B31" s="46" t="s">
        <v>143</v>
      </c>
      <c r="C31" s="6">
        <v>1</v>
      </c>
      <c r="D31" s="7">
        <v>499</v>
      </c>
      <c r="E31" s="7">
        <f t="shared" si="0"/>
        <v>499</v>
      </c>
      <c r="F31" s="7">
        <v>224.15</v>
      </c>
      <c r="G31" s="8">
        <f t="shared" si="1"/>
        <v>224.15</v>
      </c>
      <c r="H31" s="9" t="s">
        <v>144</v>
      </c>
    </row>
    <row r="32" spans="1:8" ht="15">
      <c r="A32" s="64" t="s">
        <v>274</v>
      </c>
      <c r="B32" s="48" t="s">
        <v>2</v>
      </c>
      <c r="C32" s="6">
        <v>1</v>
      </c>
      <c r="D32" s="7">
        <v>774</v>
      </c>
      <c r="E32" s="7">
        <f t="shared" si="0"/>
        <v>774</v>
      </c>
      <c r="F32" s="7">
        <v>328</v>
      </c>
      <c r="G32" s="8">
        <f t="shared" si="1"/>
        <v>328</v>
      </c>
      <c r="H32" s="9" t="s">
        <v>3</v>
      </c>
    </row>
    <row r="33" spans="1:12" ht="15">
      <c r="A33" s="64" t="s">
        <v>267</v>
      </c>
      <c r="B33" s="46" t="s">
        <v>163</v>
      </c>
      <c r="C33" s="6">
        <v>1</v>
      </c>
      <c r="D33" s="7">
        <v>599.99</v>
      </c>
      <c r="E33" s="7">
        <f t="shared" si="0"/>
        <v>599.99</v>
      </c>
      <c r="F33" s="7">
        <v>269.99</v>
      </c>
      <c r="G33" s="8">
        <f t="shared" si="1"/>
        <v>269.99</v>
      </c>
      <c r="H33" s="9" t="s">
        <v>164</v>
      </c>
    </row>
    <row r="34" spans="1:12" ht="15">
      <c r="A34" s="64" t="s">
        <v>274</v>
      </c>
      <c r="B34" s="48" t="s">
        <v>203</v>
      </c>
      <c r="C34" s="6">
        <v>1</v>
      </c>
      <c r="D34" s="7">
        <v>1199.99</v>
      </c>
      <c r="E34" s="7">
        <f t="shared" ref="E34:E65" si="2">C34*D34</f>
        <v>1199.99</v>
      </c>
      <c r="F34" s="7">
        <v>509.99</v>
      </c>
      <c r="G34" s="8">
        <f t="shared" ref="G34:G65" si="3">C34*F34</f>
        <v>509.99</v>
      </c>
      <c r="H34" s="9" t="s">
        <v>204</v>
      </c>
    </row>
    <row r="35" spans="1:12" ht="15">
      <c r="A35" s="64" t="s">
        <v>279</v>
      </c>
      <c r="B35" s="48" t="s">
        <v>65</v>
      </c>
      <c r="C35" s="6">
        <v>1</v>
      </c>
      <c r="D35" s="7">
        <v>989.99</v>
      </c>
      <c r="E35" s="7">
        <f t="shared" si="2"/>
        <v>989.99</v>
      </c>
      <c r="F35" s="7">
        <v>444.99</v>
      </c>
      <c r="G35" s="8">
        <f t="shared" si="3"/>
        <v>444.99</v>
      </c>
      <c r="H35" s="9" t="s">
        <v>66</v>
      </c>
    </row>
    <row r="36" spans="1:12" ht="15">
      <c r="A36" s="64" t="s">
        <v>274</v>
      </c>
      <c r="B36" s="46" t="s">
        <v>193</v>
      </c>
      <c r="C36" s="6">
        <v>1</v>
      </c>
      <c r="D36" s="7">
        <v>974</v>
      </c>
      <c r="E36" s="7">
        <f t="shared" si="2"/>
        <v>974</v>
      </c>
      <c r="F36" s="7">
        <v>328.49</v>
      </c>
      <c r="G36" s="8">
        <f t="shared" si="3"/>
        <v>328.49</v>
      </c>
      <c r="H36" s="12" t="s">
        <v>245</v>
      </c>
    </row>
    <row r="37" spans="1:12" ht="15">
      <c r="A37" s="64" t="s">
        <v>274</v>
      </c>
      <c r="B37" s="46" t="s">
        <v>188</v>
      </c>
      <c r="C37" s="6">
        <v>1</v>
      </c>
      <c r="D37" s="7">
        <v>764.38</v>
      </c>
      <c r="E37" s="7">
        <f t="shared" si="2"/>
        <v>764.38</v>
      </c>
      <c r="F37" s="7">
        <v>274.99</v>
      </c>
      <c r="G37" s="8">
        <f t="shared" si="3"/>
        <v>274.99</v>
      </c>
      <c r="H37" s="9" t="s">
        <v>189</v>
      </c>
    </row>
    <row r="38" spans="1:12" ht="15">
      <c r="A38" s="64" t="s">
        <v>270</v>
      </c>
      <c r="B38" s="48" t="s">
        <v>169</v>
      </c>
      <c r="C38" s="6">
        <v>1</v>
      </c>
      <c r="D38" s="7">
        <v>519</v>
      </c>
      <c r="E38" s="7">
        <f t="shared" si="2"/>
        <v>519</v>
      </c>
      <c r="F38" s="14">
        <v>220.57</v>
      </c>
      <c r="G38" s="8">
        <f t="shared" si="3"/>
        <v>220.57</v>
      </c>
      <c r="H38" s="12" t="s">
        <v>246</v>
      </c>
    </row>
    <row r="39" spans="1:12" ht="15">
      <c r="A39" s="64" t="s">
        <v>279</v>
      </c>
      <c r="B39" s="47" t="s">
        <v>63</v>
      </c>
      <c r="C39" s="6">
        <v>1</v>
      </c>
      <c r="D39" s="7">
        <v>799.99</v>
      </c>
      <c r="E39" s="7">
        <f t="shared" si="2"/>
        <v>799.99</v>
      </c>
      <c r="F39" s="7">
        <v>339.57</v>
      </c>
      <c r="G39" s="8">
        <f t="shared" si="3"/>
        <v>339.57</v>
      </c>
      <c r="H39" s="9" t="s">
        <v>64</v>
      </c>
    </row>
    <row r="40" spans="1:12" ht="15">
      <c r="A40" s="64" t="s">
        <v>270</v>
      </c>
      <c r="B40" s="48" t="s">
        <v>106</v>
      </c>
      <c r="C40" s="6">
        <v>1</v>
      </c>
      <c r="D40" s="7">
        <v>489</v>
      </c>
      <c r="E40" s="7">
        <f t="shared" si="2"/>
        <v>489</v>
      </c>
      <c r="F40" s="7">
        <v>169.99</v>
      </c>
      <c r="G40" s="8">
        <f t="shared" si="3"/>
        <v>169.99</v>
      </c>
      <c r="H40" s="9" t="s">
        <v>107</v>
      </c>
      <c r="L40" s="1" t="s">
        <v>258</v>
      </c>
    </row>
    <row r="41" spans="1:12" ht="15">
      <c r="A41" s="64" t="s">
        <v>270</v>
      </c>
      <c r="B41" s="48" t="s">
        <v>106</v>
      </c>
      <c r="C41" s="6">
        <v>1</v>
      </c>
      <c r="D41" s="7">
        <v>489</v>
      </c>
      <c r="E41" s="7">
        <f t="shared" si="2"/>
        <v>489</v>
      </c>
      <c r="F41" s="7">
        <v>169.99</v>
      </c>
      <c r="G41" s="8">
        <f t="shared" si="3"/>
        <v>169.99</v>
      </c>
      <c r="H41" s="9" t="s">
        <v>107</v>
      </c>
    </row>
    <row r="42" spans="1:12" ht="15">
      <c r="A42" s="61" t="s">
        <v>280</v>
      </c>
      <c r="B42" s="48" t="s">
        <v>43</v>
      </c>
      <c r="C42" s="6">
        <v>1</v>
      </c>
      <c r="D42" s="7">
        <v>999</v>
      </c>
      <c r="E42" s="7">
        <f t="shared" si="2"/>
        <v>999</v>
      </c>
      <c r="F42" s="7">
        <v>212.28</v>
      </c>
      <c r="G42" s="8">
        <f t="shared" si="3"/>
        <v>212.28</v>
      </c>
      <c r="H42" s="9" t="s">
        <v>44</v>
      </c>
    </row>
    <row r="43" spans="1:12" ht="15">
      <c r="A43" s="62"/>
      <c r="B43" s="46" t="s">
        <v>38</v>
      </c>
      <c r="C43" s="6">
        <v>1</v>
      </c>
      <c r="D43" s="7">
        <v>999</v>
      </c>
      <c r="E43" s="7">
        <f>C43*D43</f>
        <v>999</v>
      </c>
      <c r="F43" s="7">
        <v>212.28</v>
      </c>
      <c r="G43" s="8">
        <f>C43*F43</f>
        <v>212.28</v>
      </c>
      <c r="H43" s="9" t="s">
        <v>44</v>
      </c>
    </row>
    <row r="44" spans="1:12" ht="15">
      <c r="A44" s="61" t="s">
        <v>280</v>
      </c>
      <c r="B44" s="48" t="s">
        <v>43</v>
      </c>
      <c r="C44" s="6">
        <v>1</v>
      </c>
      <c r="D44" s="7">
        <v>999</v>
      </c>
      <c r="E44" s="7">
        <f t="shared" si="2"/>
        <v>999</v>
      </c>
      <c r="F44" s="7">
        <v>212.28</v>
      </c>
      <c r="G44" s="8">
        <f t="shared" si="3"/>
        <v>212.28</v>
      </c>
      <c r="H44" s="9" t="s">
        <v>44</v>
      </c>
    </row>
    <row r="45" spans="1:12" ht="15">
      <c r="A45" s="62"/>
      <c r="B45" s="46" t="s">
        <v>38</v>
      </c>
      <c r="C45" s="6">
        <v>1</v>
      </c>
      <c r="D45" s="7">
        <v>999</v>
      </c>
      <c r="E45" s="7">
        <f t="shared" si="2"/>
        <v>999</v>
      </c>
      <c r="F45" s="7">
        <v>212.28</v>
      </c>
      <c r="G45" s="8">
        <f t="shared" si="3"/>
        <v>212.28</v>
      </c>
      <c r="H45" s="9" t="s">
        <v>44</v>
      </c>
    </row>
    <row r="46" spans="1:12" ht="15">
      <c r="A46" s="64" t="s">
        <v>274</v>
      </c>
      <c r="B46" s="48" t="s">
        <v>99</v>
      </c>
      <c r="C46" s="6">
        <v>1</v>
      </c>
      <c r="D46" s="7">
        <v>574</v>
      </c>
      <c r="E46" s="7">
        <f t="shared" si="2"/>
        <v>574</v>
      </c>
      <c r="F46" s="7">
        <v>243</v>
      </c>
      <c r="G46" s="8">
        <f t="shared" si="3"/>
        <v>243</v>
      </c>
      <c r="H46" s="9" t="s">
        <v>100</v>
      </c>
    </row>
    <row r="47" spans="1:12" ht="15">
      <c r="A47" s="64" t="s">
        <v>274</v>
      </c>
      <c r="B47" s="46" t="s">
        <v>225</v>
      </c>
      <c r="C47" s="6">
        <v>1</v>
      </c>
      <c r="D47" s="7">
        <v>799.99</v>
      </c>
      <c r="E47" s="7">
        <f t="shared" si="2"/>
        <v>799.99</v>
      </c>
      <c r="F47" s="7">
        <v>259</v>
      </c>
      <c r="G47" s="8">
        <f t="shared" si="3"/>
        <v>259</v>
      </c>
      <c r="H47" s="9" t="s">
        <v>226</v>
      </c>
    </row>
    <row r="48" spans="1:12" ht="15">
      <c r="A48" s="64" t="s">
        <v>271</v>
      </c>
      <c r="B48" s="48" t="s">
        <v>82</v>
      </c>
      <c r="C48" s="6">
        <v>1</v>
      </c>
      <c r="D48" s="7">
        <v>989.99</v>
      </c>
      <c r="E48" s="7">
        <f t="shared" si="2"/>
        <v>989.99</v>
      </c>
      <c r="F48" s="7">
        <v>390</v>
      </c>
      <c r="G48" s="8">
        <f t="shared" si="3"/>
        <v>390</v>
      </c>
      <c r="H48" s="9" t="s">
        <v>83</v>
      </c>
    </row>
    <row r="49" spans="1:8" ht="15">
      <c r="A49" s="64" t="s">
        <v>267</v>
      </c>
      <c r="B49" s="48" t="s">
        <v>197</v>
      </c>
      <c r="C49" s="6">
        <v>1</v>
      </c>
      <c r="D49" s="7">
        <v>548.78</v>
      </c>
      <c r="E49" s="7">
        <f t="shared" si="2"/>
        <v>548.78</v>
      </c>
      <c r="F49" s="7">
        <v>232</v>
      </c>
      <c r="G49" s="8">
        <f t="shared" si="3"/>
        <v>232</v>
      </c>
      <c r="H49" s="9" t="s">
        <v>198</v>
      </c>
    </row>
    <row r="50" spans="1:8">
      <c r="A50" s="64" t="s">
        <v>267</v>
      </c>
      <c r="B50" s="48" t="s">
        <v>197</v>
      </c>
      <c r="C50" s="6">
        <v>2</v>
      </c>
      <c r="D50" s="7">
        <v>548.78</v>
      </c>
      <c r="E50" s="7">
        <f t="shared" si="2"/>
        <v>1097.56</v>
      </c>
      <c r="F50" s="7">
        <v>232</v>
      </c>
      <c r="G50" s="8">
        <f t="shared" si="3"/>
        <v>464</v>
      </c>
      <c r="H50" s="15" t="s">
        <v>257</v>
      </c>
    </row>
    <row r="51" spans="1:8" ht="15">
      <c r="A51" s="64" t="s">
        <v>267</v>
      </c>
      <c r="B51" s="48" t="s">
        <v>180</v>
      </c>
      <c r="C51" s="6">
        <v>1</v>
      </c>
      <c r="D51" s="7">
        <v>399</v>
      </c>
      <c r="E51" s="7">
        <f t="shared" si="2"/>
        <v>399</v>
      </c>
      <c r="F51" s="7">
        <v>139.15</v>
      </c>
      <c r="G51" s="8">
        <f t="shared" si="3"/>
        <v>139.15</v>
      </c>
      <c r="H51" s="9" t="s">
        <v>181</v>
      </c>
    </row>
    <row r="52" spans="1:8" ht="15">
      <c r="A52" s="64" t="s">
        <v>270</v>
      </c>
      <c r="B52" s="48" t="s">
        <v>199</v>
      </c>
      <c r="C52" s="6">
        <v>1</v>
      </c>
      <c r="D52" s="7">
        <v>359.99</v>
      </c>
      <c r="E52" s="7">
        <f t="shared" si="2"/>
        <v>359.99</v>
      </c>
      <c r="F52" s="7">
        <v>177.99</v>
      </c>
      <c r="G52" s="8">
        <f t="shared" si="3"/>
        <v>177.99</v>
      </c>
      <c r="H52" s="9" t="s">
        <v>200</v>
      </c>
    </row>
    <row r="53" spans="1:8" ht="15">
      <c r="A53" s="64" t="s">
        <v>267</v>
      </c>
      <c r="B53" s="48" t="s">
        <v>214</v>
      </c>
      <c r="C53" s="6">
        <v>1</v>
      </c>
      <c r="D53" s="7">
        <v>499</v>
      </c>
      <c r="E53" s="7">
        <f t="shared" si="2"/>
        <v>499</v>
      </c>
      <c r="F53" s="7">
        <v>220.99</v>
      </c>
      <c r="G53" s="8">
        <f t="shared" si="3"/>
        <v>220.99</v>
      </c>
      <c r="H53" s="9" t="s">
        <v>215</v>
      </c>
    </row>
    <row r="54" spans="1:8" ht="15">
      <c r="A54" s="64" t="s">
        <v>279</v>
      </c>
      <c r="B54" s="48" t="s">
        <v>80</v>
      </c>
      <c r="C54" s="6">
        <v>1</v>
      </c>
      <c r="D54" s="7">
        <v>865</v>
      </c>
      <c r="E54" s="7">
        <f t="shared" si="2"/>
        <v>865</v>
      </c>
      <c r="F54" s="7">
        <v>371.49</v>
      </c>
      <c r="G54" s="8">
        <f t="shared" si="3"/>
        <v>371.49</v>
      </c>
      <c r="H54" s="9" t="s">
        <v>81</v>
      </c>
    </row>
    <row r="55" spans="1:8" ht="15">
      <c r="A55" s="64" t="s">
        <v>271</v>
      </c>
      <c r="B55" s="48" t="s">
        <v>41</v>
      </c>
      <c r="C55" s="6">
        <v>1</v>
      </c>
      <c r="D55" s="7">
        <v>799</v>
      </c>
      <c r="E55" s="7">
        <f t="shared" si="2"/>
        <v>799</v>
      </c>
      <c r="F55" s="7">
        <v>348.99</v>
      </c>
      <c r="G55" s="8">
        <f t="shared" si="3"/>
        <v>348.99</v>
      </c>
      <c r="H55" s="9" t="s">
        <v>42</v>
      </c>
    </row>
    <row r="56" spans="1:8" ht="15">
      <c r="A56" s="64" t="s">
        <v>271</v>
      </c>
      <c r="B56" s="48" t="s">
        <v>41</v>
      </c>
      <c r="C56" s="6">
        <v>1</v>
      </c>
      <c r="D56" s="7">
        <v>799</v>
      </c>
      <c r="E56" s="7">
        <f t="shared" si="2"/>
        <v>799</v>
      </c>
      <c r="F56" s="7">
        <v>348.99</v>
      </c>
      <c r="G56" s="8">
        <f t="shared" si="3"/>
        <v>348.99</v>
      </c>
      <c r="H56" s="9" t="s">
        <v>42</v>
      </c>
    </row>
    <row r="57" spans="1:8" ht="15">
      <c r="A57" s="64" t="s">
        <v>269</v>
      </c>
      <c r="B57" s="48" t="s">
        <v>21</v>
      </c>
      <c r="C57" s="6">
        <v>1</v>
      </c>
      <c r="D57" s="7">
        <v>752.1</v>
      </c>
      <c r="E57" s="7">
        <f t="shared" si="2"/>
        <v>752.1</v>
      </c>
      <c r="F57" s="7">
        <v>442.99</v>
      </c>
      <c r="G57" s="8">
        <f t="shared" si="3"/>
        <v>442.99</v>
      </c>
      <c r="H57" s="9" t="s">
        <v>22</v>
      </c>
    </row>
    <row r="58" spans="1:8" ht="15">
      <c r="A58" s="64" t="s">
        <v>279</v>
      </c>
      <c r="B58" s="48" t="s">
        <v>24</v>
      </c>
      <c r="C58" s="6">
        <v>1</v>
      </c>
      <c r="D58" s="7">
        <v>881.35</v>
      </c>
      <c r="E58" s="7">
        <f t="shared" si="2"/>
        <v>881.35</v>
      </c>
      <c r="F58" s="7">
        <v>441.99</v>
      </c>
      <c r="G58" s="8">
        <f t="shared" si="3"/>
        <v>441.99</v>
      </c>
      <c r="H58" s="9" t="s">
        <v>25</v>
      </c>
    </row>
    <row r="59" spans="1:8" ht="15">
      <c r="A59" s="64" t="s">
        <v>267</v>
      </c>
      <c r="B59" s="48" t="s">
        <v>95</v>
      </c>
      <c r="C59" s="6">
        <v>1</v>
      </c>
      <c r="D59" s="7">
        <v>495</v>
      </c>
      <c r="E59" s="7">
        <f t="shared" si="2"/>
        <v>495</v>
      </c>
      <c r="F59" s="7">
        <v>253.99</v>
      </c>
      <c r="G59" s="8">
        <f t="shared" si="3"/>
        <v>253.99</v>
      </c>
      <c r="H59" s="9" t="s">
        <v>96</v>
      </c>
    </row>
    <row r="60" spans="1:8" ht="15">
      <c r="A60" s="64" t="s">
        <v>274</v>
      </c>
      <c r="B60" s="48" t="s">
        <v>59</v>
      </c>
      <c r="C60" s="6">
        <v>1</v>
      </c>
      <c r="D60" s="7">
        <v>799.99</v>
      </c>
      <c r="E60" s="7">
        <f t="shared" si="2"/>
        <v>799.99</v>
      </c>
      <c r="F60" s="7">
        <v>368.99</v>
      </c>
      <c r="G60" s="8">
        <f t="shared" si="3"/>
        <v>368.99</v>
      </c>
      <c r="H60" s="9" t="s">
        <v>60</v>
      </c>
    </row>
    <row r="61" spans="1:8" ht="15">
      <c r="A61" s="64" t="s">
        <v>274</v>
      </c>
      <c r="B61" s="46" t="s">
        <v>157</v>
      </c>
      <c r="C61" s="6">
        <v>2</v>
      </c>
      <c r="D61" s="7">
        <v>599</v>
      </c>
      <c r="E61" s="7">
        <f t="shared" si="2"/>
        <v>1198</v>
      </c>
      <c r="F61" s="7">
        <v>230.24</v>
      </c>
      <c r="G61" s="8">
        <f t="shared" si="3"/>
        <v>460.48</v>
      </c>
      <c r="H61" s="9" t="s">
        <v>158</v>
      </c>
    </row>
    <row r="62" spans="1:8" ht="15">
      <c r="A62" s="64" t="s">
        <v>274</v>
      </c>
      <c r="B62" s="48" t="s">
        <v>17</v>
      </c>
      <c r="C62" s="6">
        <v>1</v>
      </c>
      <c r="D62" s="7">
        <v>569.71</v>
      </c>
      <c r="E62" s="7">
        <f t="shared" si="2"/>
        <v>569.71</v>
      </c>
      <c r="F62" s="7">
        <v>240.99</v>
      </c>
      <c r="G62" s="8">
        <f t="shared" si="3"/>
        <v>240.99</v>
      </c>
      <c r="H62" s="9" t="s">
        <v>18</v>
      </c>
    </row>
    <row r="63" spans="1:8" ht="15">
      <c r="A63" s="64" t="s">
        <v>274</v>
      </c>
      <c r="B63" s="48" t="s">
        <v>104</v>
      </c>
      <c r="C63" s="6">
        <v>1</v>
      </c>
      <c r="D63" s="7">
        <v>599</v>
      </c>
      <c r="E63" s="7">
        <f t="shared" si="2"/>
        <v>599</v>
      </c>
      <c r="F63" s="7">
        <v>230.99</v>
      </c>
      <c r="G63" s="8">
        <f t="shared" si="3"/>
        <v>230.99</v>
      </c>
      <c r="H63" s="9" t="s">
        <v>105</v>
      </c>
    </row>
    <row r="64" spans="1:8" ht="15">
      <c r="A64" s="64" t="s">
        <v>269</v>
      </c>
      <c r="B64" s="48" t="s">
        <v>104</v>
      </c>
      <c r="C64" s="6">
        <v>1</v>
      </c>
      <c r="D64" s="7">
        <v>809.99</v>
      </c>
      <c r="E64" s="7">
        <f t="shared" si="2"/>
        <v>809.99</v>
      </c>
      <c r="F64" s="7">
        <v>230.99</v>
      </c>
      <c r="G64" s="8">
        <f t="shared" si="3"/>
        <v>230.99</v>
      </c>
      <c r="H64" s="9" t="s">
        <v>186</v>
      </c>
    </row>
    <row r="65" spans="1:8" ht="15">
      <c r="A65" s="64" t="s">
        <v>270</v>
      </c>
      <c r="B65" s="46" t="s">
        <v>97</v>
      </c>
      <c r="C65" s="6">
        <v>1</v>
      </c>
      <c r="D65" s="7">
        <v>349</v>
      </c>
      <c r="E65" s="7">
        <f t="shared" si="2"/>
        <v>349</v>
      </c>
      <c r="F65" s="7">
        <v>96.65</v>
      </c>
      <c r="G65" s="8">
        <f t="shared" si="3"/>
        <v>96.65</v>
      </c>
      <c r="H65" s="9" t="s">
        <v>98</v>
      </c>
    </row>
    <row r="66" spans="1:8" ht="15">
      <c r="A66" s="64" t="s">
        <v>274</v>
      </c>
      <c r="B66" s="46" t="s">
        <v>168</v>
      </c>
      <c r="C66" s="6">
        <v>1</v>
      </c>
      <c r="D66" s="7">
        <v>719.99</v>
      </c>
      <c r="E66" s="7">
        <f t="shared" ref="E66:E97" si="4">C66*D66</f>
        <v>719.99</v>
      </c>
      <c r="F66" s="7">
        <v>346.55</v>
      </c>
      <c r="G66" s="8">
        <f t="shared" ref="G66:G97" si="5">C66*F66</f>
        <v>346.55</v>
      </c>
      <c r="H66" s="9" t="s">
        <v>230</v>
      </c>
    </row>
    <row r="67" spans="1:8" ht="15">
      <c r="A67" s="64" t="s">
        <v>271</v>
      </c>
      <c r="B67" s="48" t="s">
        <v>57</v>
      </c>
      <c r="C67" s="6">
        <v>1</v>
      </c>
      <c r="D67" s="7">
        <v>969.99</v>
      </c>
      <c r="E67" s="7">
        <f t="shared" si="4"/>
        <v>969.99</v>
      </c>
      <c r="F67" s="7">
        <v>498.99</v>
      </c>
      <c r="G67" s="8">
        <f t="shared" si="5"/>
        <v>498.99</v>
      </c>
      <c r="H67" s="9" t="s">
        <v>58</v>
      </c>
    </row>
    <row r="68" spans="1:8" ht="15">
      <c r="A68" s="64" t="s">
        <v>269</v>
      </c>
      <c r="B68" s="48" t="s">
        <v>55</v>
      </c>
      <c r="C68" s="6">
        <v>1</v>
      </c>
      <c r="D68" s="7">
        <v>659.99</v>
      </c>
      <c r="E68" s="7">
        <f t="shared" si="4"/>
        <v>659.99</v>
      </c>
      <c r="F68" s="7">
        <v>178.44</v>
      </c>
      <c r="G68" s="8">
        <f t="shared" si="5"/>
        <v>178.44</v>
      </c>
      <c r="H68" s="9" t="s">
        <v>56</v>
      </c>
    </row>
    <row r="69" spans="1:8" ht="15">
      <c r="A69" s="64" t="s">
        <v>274</v>
      </c>
      <c r="B69" s="48" t="s">
        <v>11</v>
      </c>
      <c r="C69" s="6">
        <v>1</v>
      </c>
      <c r="D69" s="7">
        <v>699.99</v>
      </c>
      <c r="E69" s="7">
        <f t="shared" si="4"/>
        <v>699.99</v>
      </c>
      <c r="F69" s="7">
        <v>209.99</v>
      </c>
      <c r="G69" s="8">
        <f t="shared" si="5"/>
        <v>209.99</v>
      </c>
      <c r="H69" s="9" t="s">
        <v>12</v>
      </c>
    </row>
    <row r="70" spans="1:8" ht="15">
      <c r="A70" s="64" t="s">
        <v>274</v>
      </c>
      <c r="B70" s="48" t="s">
        <v>39</v>
      </c>
      <c r="C70" s="6">
        <v>1</v>
      </c>
      <c r="D70" s="7">
        <v>599.99</v>
      </c>
      <c r="E70" s="7">
        <f t="shared" si="4"/>
        <v>599.99</v>
      </c>
      <c r="F70" s="7">
        <v>209.99</v>
      </c>
      <c r="G70" s="8">
        <f t="shared" si="5"/>
        <v>209.99</v>
      </c>
      <c r="H70" s="9" t="s">
        <v>40</v>
      </c>
    </row>
    <row r="71" spans="1:8" ht="15">
      <c r="A71" s="64" t="s">
        <v>270</v>
      </c>
      <c r="B71" s="48" t="s">
        <v>108</v>
      </c>
      <c r="C71" s="6">
        <v>1</v>
      </c>
      <c r="D71" s="7">
        <v>559</v>
      </c>
      <c r="E71" s="7">
        <f t="shared" si="4"/>
        <v>559</v>
      </c>
      <c r="F71" s="7">
        <v>172.99</v>
      </c>
      <c r="G71" s="8">
        <f t="shared" si="5"/>
        <v>172.99</v>
      </c>
      <c r="H71" s="9" t="s">
        <v>109</v>
      </c>
    </row>
    <row r="72" spans="1:8" ht="15">
      <c r="A72" s="64" t="s">
        <v>267</v>
      </c>
      <c r="B72" s="48" t="s">
        <v>159</v>
      </c>
      <c r="C72" s="6">
        <v>1</v>
      </c>
      <c r="D72" s="7">
        <v>529</v>
      </c>
      <c r="E72" s="7">
        <f t="shared" si="4"/>
        <v>529</v>
      </c>
      <c r="F72" s="7">
        <v>249.65</v>
      </c>
      <c r="G72" s="8">
        <f t="shared" si="5"/>
        <v>249.65</v>
      </c>
      <c r="H72" s="9" t="s">
        <v>160</v>
      </c>
    </row>
    <row r="73" spans="1:8" ht="15">
      <c r="A73" s="64" t="s">
        <v>281</v>
      </c>
      <c r="B73" s="48" t="s">
        <v>161</v>
      </c>
      <c r="C73" s="6">
        <v>1</v>
      </c>
      <c r="D73" s="7">
        <v>379</v>
      </c>
      <c r="E73" s="7">
        <f t="shared" si="4"/>
        <v>379</v>
      </c>
      <c r="F73" s="7">
        <v>215.99</v>
      </c>
      <c r="G73" s="8">
        <f t="shared" si="5"/>
        <v>215.99</v>
      </c>
      <c r="H73" s="9" t="s">
        <v>162</v>
      </c>
    </row>
    <row r="74" spans="1:8" ht="15">
      <c r="A74" s="64" t="s">
        <v>274</v>
      </c>
      <c r="B74" s="48" t="s">
        <v>74</v>
      </c>
      <c r="C74" s="6">
        <v>1</v>
      </c>
      <c r="D74" s="7">
        <v>789.99</v>
      </c>
      <c r="E74" s="7">
        <f t="shared" si="4"/>
        <v>789.99</v>
      </c>
      <c r="F74" s="7">
        <v>277.08</v>
      </c>
      <c r="G74" s="8">
        <f t="shared" si="5"/>
        <v>277.08</v>
      </c>
      <c r="H74" s="9" t="s">
        <v>75</v>
      </c>
    </row>
    <row r="75" spans="1:8" ht="15">
      <c r="A75" s="64" t="s">
        <v>282</v>
      </c>
      <c r="B75" s="48" t="s">
        <v>222</v>
      </c>
      <c r="C75" s="6">
        <v>1</v>
      </c>
      <c r="D75" s="7">
        <v>319</v>
      </c>
      <c r="E75" s="7">
        <f t="shared" si="4"/>
        <v>319</v>
      </c>
      <c r="F75" s="7">
        <v>137.99</v>
      </c>
      <c r="G75" s="8">
        <f t="shared" si="5"/>
        <v>137.99</v>
      </c>
      <c r="H75" s="9" t="s">
        <v>223</v>
      </c>
    </row>
    <row r="76" spans="1:8" ht="15">
      <c r="A76" s="64" t="s">
        <v>270</v>
      </c>
      <c r="B76" s="46" t="s">
        <v>205</v>
      </c>
      <c r="C76" s="6">
        <v>1</v>
      </c>
      <c r="D76" s="7">
        <v>729.99</v>
      </c>
      <c r="E76" s="7">
        <f t="shared" si="4"/>
        <v>729.99</v>
      </c>
      <c r="F76" s="7">
        <v>382.99</v>
      </c>
      <c r="G76" s="8">
        <f t="shared" si="5"/>
        <v>382.99</v>
      </c>
      <c r="H76" s="9" t="s">
        <v>206</v>
      </c>
    </row>
    <row r="77" spans="1:8" ht="15">
      <c r="A77" s="64" t="s">
        <v>269</v>
      </c>
      <c r="B77" s="48" t="s">
        <v>28</v>
      </c>
      <c r="C77" s="6">
        <v>1</v>
      </c>
      <c r="D77" s="7">
        <v>819</v>
      </c>
      <c r="E77" s="7">
        <f t="shared" si="4"/>
        <v>819</v>
      </c>
      <c r="F77" s="7">
        <v>470.99</v>
      </c>
      <c r="G77" s="8">
        <f t="shared" si="5"/>
        <v>470.99</v>
      </c>
      <c r="H77" s="9" t="s">
        <v>29</v>
      </c>
    </row>
    <row r="78" spans="1:8" ht="15">
      <c r="A78" s="64" t="s">
        <v>267</v>
      </c>
      <c r="B78" s="48" t="s">
        <v>211</v>
      </c>
      <c r="C78" s="6">
        <v>1</v>
      </c>
      <c r="D78" s="7">
        <v>367.98</v>
      </c>
      <c r="E78" s="7">
        <f t="shared" si="4"/>
        <v>367.98</v>
      </c>
      <c r="F78" s="7">
        <v>112.79</v>
      </c>
      <c r="G78" s="8">
        <f t="shared" si="5"/>
        <v>112.79</v>
      </c>
      <c r="H78" s="9" t="s">
        <v>212</v>
      </c>
    </row>
    <row r="79" spans="1:8" ht="15">
      <c r="A79" s="64" t="s">
        <v>271</v>
      </c>
      <c r="B79" s="48" t="s">
        <v>132</v>
      </c>
      <c r="C79" s="6">
        <v>1</v>
      </c>
      <c r="D79" s="7">
        <v>899</v>
      </c>
      <c r="E79" s="7">
        <f t="shared" si="4"/>
        <v>899</v>
      </c>
      <c r="F79" s="7">
        <v>449</v>
      </c>
      <c r="G79" s="8">
        <f t="shared" si="5"/>
        <v>449</v>
      </c>
      <c r="H79" s="9" t="s">
        <v>133</v>
      </c>
    </row>
    <row r="80" spans="1:8" ht="15">
      <c r="A80" s="64" t="s">
        <v>274</v>
      </c>
      <c r="B80" s="48" t="s">
        <v>51</v>
      </c>
      <c r="C80" s="6">
        <v>1</v>
      </c>
      <c r="D80" s="7">
        <v>1199</v>
      </c>
      <c r="E80" s="7">
        <f t="shared" si="4"/>
        <v>1199</v>
      </c>
      <c r="F80" s="7">
        <v>516.49</v>
      </c>
      <c r="G80" s="8">
        <f t="shared" si="5"/>
        <v>516.49</v>
      </c>
      <c r="H80" s="9" t="s">
        <v>52</v>
      </c>
    </row>
    <row r="81" spans="1:8" ht="15">
      <c r="A81" s="64" t="s">
        <v>269</v>
      </c>
      <c r="B81" s="48" t="s">
        <v>61</v>
      </c>
      <c r="C81" s="6">
        <v>1</v>
      </c>
      <c r="D81" s="7">
        <v>1099.99</v>
      </c>
      <c r="E81" s="7">
        <f t="shared" si="4"/>
        <v>1099.99</v>
      </c>
      <c r="F81" s="7">
        <v>500.99</v>
      </c>
      <c r="G81" s="8">
        <f t="shared" si="5"/>
        <v>500.99</v>
      </c>
      <c r="H81" s="9" t="s">
        <v>62</v>
      </c>
    </row>
    <row r="82" spans="1:8" ht="15">
      <c r="A82" s="64" t="s">
        <v>270</v>
      </c>
      <c r="B82" s="48" t="s">
        <v>117</v>
      </c>
      <c r="C82" s="6">
        <v>1</v>
      </c>
      <c r="D82" s="7">
        <v>599.99</v>
      </c>
      <c r="E82" s="7">
        <f t="shared" si="4"/>
        <v>599.99</v>
      </c>
      <c r="F82" s="7">
        <v>280.93</v>
      </c>
      <c r="G82" s="8">
        <f t="shared" si="5"/>
        <v>280.93</v>
      </c>
      <c r="H82" s="9" t="s">
        <v>118</v>
      </c>
    </row>
    <row r="83" spans="1:8" ht="15">
      <c r="A83" s="64" t="s">
        <v>274</v>
      </c>
      <c r="B83" s="48" t="s">
        <v>201</v>
      </c>
      <c r="C83" s="6">
        <v>1</v>
      </c>
      <c r="D83" s="7">
        <v>999</v>
      </c>
      <c r="E83" s="7">
        <f t="shared" si="4"/>
        <v>999</v>
      </c>
      <c r="F83" s="7">
        <v>383.49</v>
      </c>
      <c r="G83" s="8">
        <f t="shared" si="5"/>
        <v>383.49</v>
      </c>
      <c r="H83" s="9" t="s">
        <v>202</v>
      </c>
    </row>
    <row r="84" spans="1:8" ht="15">
      <c r="A84" s="64" t="s">
        <v>269</v>
      </c>
      <c r="B84" s="48" t="s">
        <v>53</v>
      </c>
      <c r="C84" s="6">
        <v>1</v>
      </c>
      <c r="D84" s="7">
        <v>759.99</v>
      </c>
      <c r="E84" s="7">
        <f t="shared" si="4"/>
        <v>759.99</v>
      </c>
      <c r="F84" s="7">
        <v>328.99</v>
      </c>
      <c r="G84" s="8">
        <f t="shared" si="5"/>
        <v>328.99</v>
      </c>
      <c r="H84" s="9" t="s">
        <v>54</v>
      </c>
    </row>
    <row r="85" spans="1:8" ht="15">
      <c r="A85" s="64" t="s">
        <v>274</v>
      </c>
      <c r="B85" s="48" t="s">
        <v>174</v>
      </c>
      <c r="C85" s="6">
        <v>1</v>
      </c>
      <c r="D85" s="7">
        <v>349</v>
      </c>
      <c r="E85" s="7">
        <f t="shared" si="4"/>
        <v>349</v>
      </c>
      <c r="F85" s="7">
        <v>142.6</v>
      </c>
      <c r="G85" s="8">
        <f t="shared" si="5"/>
        <v>142.6</v>
      </c>
      <c r="H85" s="9" t="s">
        <v>175</v>
      </c>
    </row>
    <row r="86" spans="1:8" ht="15">
      <c r="A86" s="64" t="s">
        <v>283</v>
      </c>
      <c r="B86" s="48" t="s">
        <v>165</v>
      </c>
      <c r="C86" s="6">
        <v>1</v>
      </c>
      <c r="D86" s="7">
        <v>355.99</v>
      </c>
      <c r="E86" s="7">
        <f t="shared" si="4"/>
        <v>355.99</v>
      </c>
      <c r="F86" s="7">
        <v>105.8</v>
      </c>
      <c r="G86" s="8">
        <f t="shared" si="5"/>
        <v>105.8</v>
      </c>
      <c r="H86" s="9" t="s">
        <v>166</v>
      </c>
    </row>
    <row r="87" spans="1:8" ht="15">
      <c r="A87" s="64" t="s">
        <v>274</v>
      </c>
      <c r="B87" s="46" t="s">
        <v>176</v>
      </c>
      <c r="C87" s="6">
        <v>1</v>
      </c>
      <c r="D87" s="7">
        <v>279.99</v>
      </c>
      <c r="E87" s="7">
        <f t="shared" si="4"/>
        <v>279.99</v>
      </c>
      <c r="F87" s="14">
        <v>124.2</v>
      </c>
      <c r="G87" s="8">
        <f t="shared" si="5"/>
        <v>124.2</v>
      </c>
      <c r="H87" s="9" t="s">
        <v>177</v>
      </c>
    </row>
    <row r="88" spans="1:8" s="2" customFormat="1" ht="15">
      <c r="A88" s="64" t="s">
        <v>276</v>
      </c>
      <c r="B88" s="47" t="s">
        <v>153</v>
      </c>
      <c r="C88" s="16">
        <v>1</v>
      </c>
      <c r="D88" s="11">
        <v>1255.99</v>
      </c>
      <c r="E88" s="7">
        <f t="shared" si="4"/>
        <v>1255.99</v>
      </c>
      <c r="F88" s="11">
        <v>629</v>
      </c>
      <c r="G88" s="8">
        <f t="shared" si="5"/>
        <v>629</v>
      </c>
      <c r="H88" s="17" t="s">
        <v>154</v>
      </c>
    </row>
    <row r="89" spans="1:8" ht="15">
      <c r="A89" s="64" t="s">
        <v>284</v>
      </c>
      <c r="B89" s="46" t="s">
        <v>178</v>
      </c>
      <c r="C89" s="6">
        <v>1</v>
      </c>
      <c r="D89" s="7">
        <v>999.97</v>
      </c>
      <c r="E89" s="7">
        <f t="shared" si="4"/>
        <v>999.97</v>
      </c>
      <c r="F89" s="7">
        <v>440</v>
      </c>
      <c r="G89" s="8">
        <f t="shared" si="5"/>
        <v>440</v>
      </c>
      <c r="H89" s="9" t="s">
        <v>179</v>
      </c>
    </row>
    <row r="90" spans="1:8" ht="15">
      <c r="A90" s="64" t="s">
        <v>270</v>
      </c>
      <c r="B90" s="46" t="s">
        <v>34</v>
      </c>
      <c r="C90" s="6">
        <v>2</v>
      </c>
      <c r="D90" s="7">
        <v>499</v>
      </c>
      <c r="E90" s="7">
        <f t="shared" si="4"/>
        <v>998</v>
      </c>
      <c r="F90" s="7">
        <v>299</v>
      </c>
      <c r="G90" s="8">
        <f t="shared" si="5"/>
        <v>598</v>
      </c>
      <c r="H90" s="9" t="s">
        <v>35</v>
      </c>
    </row>
    <row r="91" spans="1:8" ht="15">
      <c r="A91" s="64" t="s">
        <v>270</v>
      </c>
      <c r="B91" s="48" t="s">
        <v>34</v>
      </c>
      <c r="C91" s="6">
        <v>1</v>
      </c>
      <c r="D91" s="7">
        <v>499</v>
      </c>
      <c r="E91" s="7">
        <f t="shared" si="4"/>
        <v>499</v>
      </c>
      <c r="F91" s="7">
        <v>299</v>
      </c>
      <c r="G91" s="8">
        <f t="shared" si="5"/>
        <v>299</v>
      </c>
      <c r="H91" s="9" t="s">
        <v>35</v>
      </c>
    </row>
    <row r="92" spans="1:8" ht="15">
      <c r="A92" s="64" t="s">
        <v>270</v>
      </c>
      <c r="B92" s="48" t="s">
        <v>34</v>
      </c>
      <c r="C92" s="6">
        <v>1</v>
      </c>
      <c r="D92" s="7">
        <v>499</v>
      </c>
      <c r="E92" s="7">
        <f t="shared" si="4"/>
        <v>499</v>
      </c>
      <c r="F92" s="7">
        <v>299</v>
      </c>
      <c r="G92" s="8">
        <f t="shared" si="5"/>
        <v>299</v>
      </c>
      <c r="H92" s="9" t="s">
        <v>35</v>
      </c>
    </row>
    <row r="93" spans="1:8" ht="15">
      <c r="A93" s="64" t="s">
        <v>270</v>
      </c>
      <c r="B93" s="46" t="s">
        <v>34</v>
      </c>
      <c r="C93" s="6">
        <v>1</v>
      </c>
      <c r="D93" s="7">
        <v>499</v>
      </c>
      <c r="E93" s="7">
        <f t="shared" si="4"/>
        <v>499</v>
      </c>
      <c r="F93" s="7">
        <v>299</v>
      </c>
      <c r="G93" s="8">
        <f t="shared" si="5"/>
        <v>299</v>
      </c>
      <c r="H93" s="9" t="s">
        <v>35</v>
      </c>
    </row>
    <row r="94" spans="1:8" ht="15">
      <c r="A94" s="64" t="s">
        <v>275</v>
      </c>
      <c r="B94" s="46" t="s">
        <v>247</v>
      </c>
      <c r="C94" s="6">
        <v>2</v>
      </c>
      <c r="D94" s="7">
        <v>649</v>
      </c>
      <c r="E94" s="7">
        <f t="shared" si="4"/>
        <v>1298</v>
      </c>
      <c r="F94" s="7">
        <v>259</v>
      </c>
      <c r="G94" s="8">
        <f t="shared" si="5"/>
        <v>518</v>
      </c>
      <c r="H94" s="9" t="s">
        <v>216</v>
      </c>
    </row>
    <row r="95" spans="1:8" ht="15">
      <c r="A95" s="64" t="s">
        <v>285</v>
      </c>
      <c r="B95" s="46" t="s">
        <v>155</v>
      </c>
      <c r="C95" s="6">
        <v>1</v>
      </c>
      <c r="D95" s="7">
        <v>299</v>
      </c>
      <c r="E95" s="7">
        <f t="shared" si="4"/>
        <v>299</v>
      </c>
      <c r="F95" s="7">
        <v>103</v>
      </c>
      <c r="G95" s="8">
        <f t="shared" si="5"/>
        <v>103</v>
      </c>
      <c r="H95" s="9" t="s">
        <v>156</v>
      </c>
    </row>
    <row r="96" spans="1:8" ht="15">
      <c r="A96" s="64" t="s">
        <v>268</v>
      </c>
      <c r="B96" s="46" t="s">
        <v>248</v>
      </c>
      <c r="C96" s="6">
        <v>1</v>
      </c>
      <c r="D96" s="7">
        <v>1999</v>
      </c>
      <c r="E96" s="7">
        <f t="shared" si="4"/>
        <v>1999</v>
      </c>
      <c r="F96" s="7">
        <v>929</v>
      </c>
      <c r="G96" s="8">
        <f t="shared" si="5"/>
        <v>929</v>
      </c>
      <c r="H96" s="9" t="s">
        <v>23</v>
      </c>
    </row>
    <row r="97" spans="1:8" ht="15">
      <c r="A97" s="64" t="s">
        <v>274</v>
      </c>
      <c r="B97" s="48" t="s">
        <v>78</v>
      </c>
      <c r="C97" s="6">
        <v>1</v>
      </c>
      <c r="D97" s="7">
        <v>1159.99</v>
      </c>
      <c r="E97" s="7">
        <f t="shared" si="4"/>
        <v>1159.99</v>
      </c>
      <c r="F97" s="7">
        <v>591</v>
      </c>
      <c r="G97" s="8">
        <f t="shared" si="5"/>
        <v>591</v>
      </c>
      <c r="H97" s="9" t="s">
        <v>79</v>
      </c>
    </row>
    <row r="98" spans="1:8" ht="15">
      <c r="A98" s="64" t="s">
        <v>269</v>
      </c>
      <c r="B98" s="48" t="s">
        <v>125</v>
      </c>
      <c r="C98" s="6">
        <v>1</v>
      </c>
      <c r="D98" s="7">
        <v>651</v>
      </c>
      <c r="E98" s="7">
        <f t="shared" ref="E98:E129" si="6">C98*D98</f>
        <v>651</v>
      </c>
      <c r="F98" s="7">
        <v>353.35</v>
      </c>
      <c r="G98" s="8">
        <f t="shared" ref="G98:G129" si="7">C98*F98</f>
        <v>353.35</v>
      </c>
      <c r="H98" s="9" t="s">
        <v>126</v>
      </c>
    </row>
    <row r="99" spans="1:8" ht="15">
      <c r="A99" s="64" t="s">
        <v>269</v>
      </c>
      <c r="B99" s="48" t="s">
        <v>88</v>
      </c>
      <c r="C99" s="6">
        <v>1</v>
      </c>
      <c r="D99" s="7">
        <v>599.99</v>
      </c>
      <c r="E99" s="7">
        <f t="shared" si="6"/>
        <v>599.99</v>
      </c>
      <c r="F99" s="7">
        <v>279</v>
      </c>
      <c r="G99" s="8">
        <f t="shared" si="7"/>
        <v>279</v>
      </c>
      <c r="H99" s="9" t="s">
        <v>89</v>
      </c>
    </row>
    <row r="100" spans="1:8" ht="15">
      <c r="A100" s="64" t="s">
        <v>269</v>
      </c>
      <c r="B100" s="46" t="s">
        <v>88</v>
      </c>
      <c r="C100" s="6">
        <v>2</v>
      </c>
      <c r="D100" s="7">
        <v>599.99</v>
      </c>
      <c r="E100" s="7">
        <f t="shared" si="6"/>
        <v>1199.98</v>
      </c>
      <c r="F100" s="7">
        <v>279</v>
      </c>
      <c r="G100" s="8">
        <f t="shared" si="7"/>
        <v>558</v>
      </c>
      <c r="H100" s="9" t="s">
        <v>89</v>
      </c>
    </row>
    <row r="101" spans="1:8" ht="15">
      <c r="A101" s="64" t="s">
        <v>269</v>
      </c>
      <c r="B101" s="46" t="s">
        <v>88</v>
      </c>
      <c r="C101" s="6">
        <v>2</v>
      </c>
      <c r="D101" s="7">
        <v>599.99</v>
      </c>
      <c r="E101" s="7">
        <f t="shared" si="6"/>
        <v>1199.98</v>
      </c>
      <c r="F101" s="7">
        <v>279</v>
      </c>
      <c r="G101" s="8">
        <f t="shared" si="7"/>
        <v>558</v>
      </c>
      <c r="H101" s="9" t="s">
        <v>89</v>
      </c>
    </row>
    <row r="102" spans="1:8" ht="15">
      <c r="A102" s="64" t="s">
        <v>270</v>
      </c>
      <c r="B102" s="48" t="s">
        <v>49</v>
      </c>
      <c r="C102" s="6">
        <v>2</v>
      </c>
      <c r="D102" s="7">
        <v>499.99</v>
      </c>
      <c r="E102" s="7">
        <f t="shared" si="6"/>
        <v>999.98</v>
      </c>
      <c r="F102" s="7">
        <v>259</v>
      </c>
      <c r="G102" s="8">
        <f t="shared" si="7"/>
        <v>518</v>
      </c>
      <c r="H102" s="9" t="s">
        <v>50</v>
      </c>
    </row>
    <row r="103" spans="1:8" ht="15">
      <c r="A103" s="64" t="s">
        <v>270</v>
      </c>
      <c r="B103" s="46" t="s">
        <v>49</v>
      </c>
      <c r="C103" s="6">
        <v>1</v>
      </c>
      <c r="D103" s="7">
        <v>499</v>
      </c>
      <c r="E103" s="7">
        <f t="shared" si="6"/>
        <v>499</v>
      </c>
      <c r="F103" s="7">
        <v>259</v>
      </c>
      <c r="G103" s="8">
        <f t="shared" si="7"/>
        <v>259</v>
      </c>
      <c r="H103" s="9" t="s">
        <v>173</v>
      </c>
    </row>
    <row r="104" spans="1:8" ht="15">
      <c r="A104" s="64" t="s">
        <v>270</v>
      </c>
      <c r="B104" s="46" t="s">
        <v>49</v>
      </c>
      <c r="C104" s="6">
        <v>1</v>
      </c>
      <c r="D104" s="7">
        <v>499.99</v>
      </c>
      <c r="E104" s="7">
        <f t="shared" si="6"/>
        <v>499.99</v>
      </c>
      <c r="F104" s="7">
        <v>259</v>
      </c>
      <c r="G104" s="8">
        <f t="shared" si="7"/>
        <v>259</v>
      </c>
      <c r="H104" s="9" t="s">
        <v>50</v>
      </c>
    </row>
    <row r="105" spans="1:8" ht="15">
      <c r="A105" s="64" t="s">
        <v>275</v>
      </c>
      <c r="B105" s="46" t="s">
        <v>218</v>
      </c>
      <c r="C105" s="6">
        <v>1</v>
      </c>
      <c r="D105" s="7">
        <v>1609.99</v>
      </c>
      <c r="E105" s="7">
        <f t="shared" si="6"/>
        <v>1609.99</v>
      </c>
      <c r="F105" s="7">
        <v>458</v>
      </c>
      <c r="G105" s="8">
        <f t="shared" si="7"/>
        <v>458</v>
      </c>
      <c r="H105" s="9" t="s">
        <v>219</v>
      </c>
    </row>
    <row r="106" spans="1:8" ht="15">
      <c r="A106" s="64" t="s">
        <v>276</v>
      </c>
      <c r="B106" s="48" t="s">
        <v>7</v>
      </c>
      <c r="C106" s="6">
        <v>1</v>
      </c>
      <c r="D106" s="7">
        <v>0</v>
      </c>
      <c r="E106" s="7">
        <f t="shared" si="6"/>
        <v>0</v>
      </c>
      <c r="F106" s="7">
        <v>458</v>
      </c>
      <c r="G106" s="8">
        <f t="shared" si="7"/>
        <v>458</v>
      </c>
      <c r="H106" s="9" t="s">
        <v>8</v>
      </c>
    </row>
    <row r="107" spans="1:8" ht="15">
      <c r="A107" s="64" t="s">
        <v>282</v>
      </c>
      <c r="B107" s="46" t="s">
        <v>147</v>
      </c>
      <c r="C107" s="6">
        <v>1</v>
      </c>
      <c r="D107" s="7">
        <v>299</v>
      </c>
      <c r="E107" s="7">
        <f t="shared" si="6"/>
        <v>299</v>
      </c>
      <c r="F107" s="14">
        <v>79</v>
      </c>
      <c r="G107" s="8">
        <f t="shared" si="7"/>
        <v>79</v>
      </c>
      <c r="H107" s="9" t="s">
        <v>148</v>
      </c>
    </row>
    <row r="108" spans="1:8" ht="15">
      <c r="A108" s="64" t="s">
        <v>270</v>
      </c>
      <c r="B108" s="46" t="s">
        <v>182</v>
      </c>
      <c r="C108" s="6">
        <v>1</v>
      </c>
      <c r="D108" s="7">
        <v>501.49</v>
      </c>
      <c r="E108" s="7">
        <f t="shared" si="6"/>
        <v>501.49</v>
      </c>
      <c r="F108" s="7">
        <v>226.27</v>
      </c>
      <c r="G108" s="8">
        <f t="shared" si="7"/>
        <v>226.27</v>
      </c>
      <c r="H108" s="9" t="s">
        <v>183</v>
      </c>
    </row>
    <row r="109" spans="1:8" ht="15">
      <c r="A109" s="64" t="s">
        <v>274</v>
      </c>
      <c r="B109" s="46" t="s">
        <v>184</v>
      </c>
      <c r="C109" s="6">
        <v>1</v>
      </c>
      <c r="D109" s="7">
        <v>599.99</v>
      </c>
      <c r="E109" s="7">
        <f t="shared" si="6"/>
        <v>599.99</v>
      </c>
      <c r="F109" s="7">
        <v>280</v>
      </c>
      <c r="G109" s="8">
        <f t="shared" si="7"/>
        <v>280</v>
      </c>
      <c r="H109" s="9" t="s">
        <v>185</v>
      </c>
    </row>
    <row r="110" spans="1:8" ht="15">
      <c r="A110" s="64" t="s">
        <v>274</v>
      </c>
      <c r="B110" s="46" t="s">
        <v>184</v>
      </c>
      <c r="C110" s="6">
        <v>1</v>
      </c>
      <c r="D110" s="7">
        <v>599.99</v>
      </c>
      <c r="E110" s="7">
        <f t="shared" si="6"/>
        <v>599.99</v>
      </c>
      <c r="F110" s="7">
        <v>280</v>
      </c>
      <c r="G110" s="8">
        <f t="shared" si="7"/>
        <v>280</v>
      </c>
      <c r="H110" s="9" t="s">
        <v>185</v>
      </c>
    </row>
    <row r="111" spans="1:8" ht="15">
      <c r="A111" s="64" t="s">
        <v>274</v>
      </c>
      <c r="B111" s="48" t="s">
        <v>9</v>
      </c>
      <c r="C111" s="6">
        <v>1</v>
      </c>
      <c r="D111" s="7">
        <v>619</v>
      </c>
      <c r="E111" s="7">
        <f t="shared" si="6"/>
        <v>619</v>
      </c>
      <c r="F111" s="7">
        <v>263</v>
      </c>
      <c r="G111" s="8">
        <f t="shared" si="7"/>
        <v>263</v>
      </c>
      <c r="H111" s="9" t="s">
        <v>10</v>
      </c>
    </row>
    <row r="112" spans="1:8" ht="15">
      <c r="A112" s="64" t="s">
        <v>274</v>
      </c>
      <c r="B112" s="48" t="s">
        <v>9</v>
      </c>
      <c r="C112" s="6">
        <v>1</v>
      </c>
      <c r="D112" s="7">
        <v>619</v>
      </c>
      <c r="E112" s="7">
        <f t="shared" si="6"/>
        <v>619</v>
      </c>
      <c r="F112" s="7">
        <v>263</v>
      </c>
      <c r="G112" s="8">
        <f t="shared" si="7"/>
        <v>263</v>
      </c>
      <c r="H112" s="9" t="s">
        <v>10</v>
      </c>
    </row>
    <row r="113" spans="1:8" ht="15">
      <c r="A113" s="64" t="s">
        <v>269</v>
      </c>
      <c r="B113" s="48" t="s">
        <v>13</v>
      </c>
      <c r="C113" s="6">
        <v>1</v>
      </c>
      <c r="D113" s="7">
        <v>597.87</v>
      </c>
      <c r="E113" s="7">
        <f t="shared" si="6"/>
        <v>597.87</v>
      </c>
      <c r="F113" s="7">
        <v>220</v>
      </c>
      <c r="G113" s="8">
        <f t="shared" si="7"/>
        <v>220</v>
      </c>
      <c r="H113" s="9" t="s">
        <v>14</v>
      </c>
    </row>
    <row r="114" spans="1:8" ht="15">
      <c r="A114" s="64" t="s">
        <v>274</v>
      </c>
      <c r="B114" s="47" t="s">
        <v>103</v>
      </c>
      <c r="C114" s="6">
        <v>1</v>
      </c>
      <c r="D114" s="7">
        <v>1599.99</v>
      </c>
      <c r="E114" s="7">
        <f t="shared" si="6"/>
        <v>1599.99</v>
      </c>
      <c r="F114" s="7">
        <v>540</v>
      </c>
      <c r="G114" s="8">
        <f t="shared" si="7"/>
        <v>540</v>
      </c>
      <c r="H114" s="9" t="s">
        <v>237</v>
      </c>
    </row>
    <row r="115" spans="1:8" ht="15">
      <c r="A115" s="64" t="s">
        <v>269</v>
      </c>
      <c r="B115" s="47" t="s">
        <v>217</v>
      </c>
      <c r="C115" s="6">
        <v>1</v>
      </c>
      <c r="D115" s="7">
        <v>1399.99</v>
      </c>
      <c r="E115" s="7">
        <f t="shared" si="6"/>
        <v>1399.99</v>
      </c>
      <c r="F115" s="7">
        <v>500</v>
      </c>
      <c r="G115" s="8">
        <f t="shared" si="7"/>
        <v>500</v>
      </c>
      <c r="H115" s="9" t="s">
        <v>238</v>
      </c>
    </row>
    <row r="116" spans="1:8" ht="15">
      <c r="A116" s="64" t="s">
        <v>274</v>
      </c>
      <c r="B116" s="47" t="s">
        <v>224</v>
      </c>
      <c r="C116" s="6">
        <v>1</v>
      </c>
      <c r="D116" s="7">
        <v>610.59</v>
      </c>
      <c r="E116" s="7">
        <f t="shared" si="6"/>
        <v>610.59</v>
      </c>
      <c r="F116" s="18">
        <v>290</v>
      </c>
      <c r="G116" s="8">
        <f t="shared" si="7"/>
        <v>290</v>
      </c>
      <c r="H116" s="9" t="s">
        <v>239</v>
      </c>
    </row>
    <row r="117" spans="1:8" ht="15">
      <c r="A117" s="64" t="s">
        <v>272</v>
      </c>
      <c r="B117" s="46" t="s">
        <v>123</v>
      </c>
      <c r="C117" s="6">
        <v>1</v>
      </c>
      <c r="D117" s="7">
        <v>288.60000000000002</v>
      </c>
      <c r="E117" s="7">
        <f t="shared" si="6"/>
        <v>288.60000000000002</v>
      </c>
      <c r="F117" s="7">
        <v>116.84</v>
      </c>
      <c r="G117" s="8">
        <f t="shared" si="7"/>
        <v>116.84</v>
      </c>
      <c r="H117" s="9" t="s">
        <v>124</v>
      </c>
    </row>
    <row r="118" spans="1:8" ht="15">
      <c r="A118" s="64" t="s">
        <v>272</v>
      </c>
      <c r="B118" s="48" t="s">
        <v>121</v>
      </c>
      <c r="C118" s="6">
        <v>1</v>
      </c>
      <c r="D118" s="7">
        <v>459.99</v>
      </c>
      <c r="E118" s="7">
        <f t="shared" si="6"/>
        <v>459.99</v>
      </c>
      <c r="F118" s="7">
        <v>190.99</v>
      </c>
      <c r="G118" s="8">
        <f t="shared" si="7"/>
        <v>190.99</v>
      </c>
      <c r="H118" s="9" t="s">
        <v>122</v>
      </c>
    </row>
    <row r="119" spans="1:8" ht="15">
      <c r="A119" s="64" t="s">
        <v>282</v>
      </c>
      <c r="B119" s="46" t="s">
        <v>127</v>
      </c>
      <c r="C119" s="6">
        <v>1</v>
      </c>
      <c r="D119" s="7">
        <v>185</v>
      </c>
      <c r="E119" s="7">
        <f t="shared" si="6"/>
        <v>185</v>
      </c>
      <c r="F119" s="11">
        <v>90</v>
      </c>
      <c r="G119" s="8">
        <f t="shared" si="7"/>
        <v>90</v>
      </c>
      <c r="H119" s="9" t="s">
        <v>128</v>
      </c>
    </row>
    <row r="120" spans="1:8" ht="15">
      <c r="A120" s="64" t="s">
        <v>269</v>
      </c>
      <c r="B120" s="48" t="s">
        <v>134</v>
      </c>
      <c r="C120" s="6">
        <v>1</v>
      </c>
      <c r="D120" s="7">
        <v>766.12</v>
      </c>
      <c r="E120" s="7">
        <f t="shared" si="6"/>
        <v>766.12</v>
      </c>
      <c r="F120" s="7">
        <v>325</v>
      </c>
      <c r="G120" s="8">
        <f t="shared" si="7"/>
        <v>325</v>
      </c>
      <c r="H120" s="9" t="s">
        <v>135</v>
      </c>
    </row>
    <row r="121" spans="1:8" ht="15">
      <c r="A121" s="64" t="s">
        <v>269</v>
      </c>
      <c r="B121" s="46" t="s">
        <v>134</v>
      </c>
      <c r="C121" s="6">
        <v>1</v>
      </c>
      <c r="D121" s="7">
        <v>766.12</v>
      </c>
      <c r="E121" s="7">
        <f t="shared" si="6"/>
        <v>766.12</v>
      </c>
      <c r="F121" s="7">
        <v>325</v>
      </c>
      <c r="G121" s="8">
        <f t="shared" si="7"/>
        <v>325</v>
      </c>
      <c r="H121" s="9" t="s">
        <v>135</v>
      </c>
    </row>
    <row r="122" spans="1:8" ht="15">
      <c r="A122" s="64" t="s">
        <v>286</v>
      </c>
      <c r="B122" s="46" t="s">
        <v>36</v>
      </c>
      <c r="C122" s="6">
        <v>1</v>
      </c>
      <c r="D122" s="7">
        <v>106.99</v>
      </c>
      <c r="E122" s="7">
        <f t="shared" si="6"/>
        <v>106.99</v>
      </c>
      <c r="F122" s="14">
        <v>90.94</v>
      </c>
      <c r="G122" s="8">
        <f t="shared" si="7"/>
        <v>90.94</v>
      </c>
      <c r="H122" s="9" t="s">
        <v>37</v>
      </c>
    </row>
    <row r="123" spans="1:8" ht="15">
      <c r="A123" s="61" t="s">
        <v>287</v>
      </c>
      <c r="B123" s="46" t="s">
        <v>140</v>
      </c>
      <c r="C123" s="6">
        <v>1</v>
      </c>
      <c r="D123" s="7">
        <v>1644</v>
      </c>
      <c r="E123" s="7">
        <f t="shared" si="6"/>
        <v>1644</v>
      </c>
      <c r="F123" s="7">
        <v>199</v>
      </c>
      <c r="G123" s="8">
        <f t="shared" si="7"/>
        <v>199</v>
      </c>
      <c r="H123" s="9" t="s">
        <v>141</v>
      </c>
    </row>
    <row r="124" spans="1:8" ht="15">
      <c r="A124" s="66"/>
      <c r="B124" s="46" t="s">
        <v>142</v>
      </c>
      <c r="C124" s="6">
        <v>1</v>
      </c>
      <c r="D124" s="7">
        <v>1644</v>
      </c>
      <c r="E124" s="7">
        <f t="shared" si="6"/>
        <v>1644</v>
      </c>
      <c r="F124" s="7">
        <v>199</v>
      </c>
      <c r="G124" s="8">
        <f t="shared" si="7"/>
        <v>199</v>
      </c>
      <c r="H124" s="9" t="s">
        <v>141</v>
      </c>
    </row>
    <row r="125" spans="1:8" ht="15">
      <c r="A125" s="62"/>
      <c r="B125" s="46" t="s">
        <v>249</v>
      </c>
      <c r="C125" s="6">
        <v>1</v>
      </c>
      <c r="D125" s="7">
        <v>1644</v>
      </c>
      <c r="E125" s="7">
        <f t="shared" si="6"/>
        <v>1644</v>
      </c>
      <c r="F125" s="7">
        <v>199</v>
      </c>
      <c r="G125" s="8">
        <f t="shared" si="7"/>
        <v>199</v>
      </c>
      <c r="H125" s="9" t="s">
        <v>141</v>
      </c>
    </row>
    <row r="126" spans="1:8" ht="15">
      <c r="A126" s="64" t="s">
        <v>274</v>
      </c>
      <c r="B126" s="46" t="s">
        <v>220</v>
      </c>
      <c r="C126" s="6">
        <v>1</v>
      </c>
      <c r="D126" s="7">
        <v>1199</v>
      </c>
      <c r="E126" s="7">
        <f t="shared" si="6"/>
        <v>1199</v>
      </c>
      <c r="F126" s="7">
        <v>543</v>
      </c>
      <c r="G126" s="8">
        <f t="shared" si="7"/>
        <v>543</v>
      </c>
      <c r="H126" s="9" t="s">
        <v>221</v>
      </c>
    </row>
    <row r="127" spans="1:8" ht="15">
      <c r="A127" s="64" t="s">
        <v>279</v>
      </c>
      <c r="B127" s="48" t="s">
        <v>84</v>
      </c>
      <c r="C127" s="6">
        <v>1</v>
      </c>
      <c r="D127" s="7">
        <v>864.99</v>
      </c>
      <c r="E127" s="7">
        <f t="shared" si="6"/>
        <v>864.99</v>
      </c>
      <c r="F127" s="7">
        <v>399.57</v>
      </c>
      <c r="G127" s="8">
        <f t="shared" si="7"/>
        <v>399.57</v>
      </c>
      <c r="H127" s="9" t="s">
        <v>85</v>
      </c>
    </row>
    <row r="128" spans="1:8" ht="15">
      <c r="A128" s="64" t="s">
        <v>288</v>
      </c>
      <c r="B128" s="46" t="s">
        <v>138</v>
      </c>
      <c r="C128" s="6">
        <v>1</v>
      </c>
      <c r="D128" s="7">
        <v>230.82</v>
      </c>
      <c r="E128" s="7">
        <f t="shared" si="6"/>
        <v>230.82</v>
      </c>
      <c r="F128" s="7">
        <v>116.84</v>
      </c>
      <c r="G128" s="8">
        <f t="shared" si="7"/>
        <v>116.84</v>
      </c>
      <c r="H128" s="9" t="s">
        <v>139</v>
      </c>
    </row>
    <row r="129" spans="1:8" ht="15">
      <c r="A129" s="64" t="s">
        <v>267</v>
      </c>
      <c r="B129" s="46" t="s">
        <v>149</v>
      </c>
      <c r="C129" s="6">
        <v>1</v>
      </c>
      <c r="D129" s="7">
        <v>210.4</v>
      </c>
      <c r="E129" s="7">
        <f t="shared" si="6"/>
        <v>210.4</v>
      </c>
      <c r="F129" s="14">
        <v>149.04</v>
      </c>
      <c r="G129" s="8">
        <f t="shared" si="7"/>
        <v>149.04</v>
      </c>
      <c r="H129" s="9" t="s">
        <v>150</v>
      </c>
    </row>
    <row r="130" spans="1:8" ht="15">
      <c r="A130" s="64" t="s">
        <v>289</v>
      </c>
      <c r="B130" s="46" t="s">
        <v>172</v>
      </c>
      <c r="C130" s="6">
        <v>2</v>
      </c>
      <c r="D130" s="7">
        <v>399.99</v>
      </c>
      <c r="E130" s="7">
        <f t="shared" ref="E130:E155" si="8">C130*D130</f>
        <v>799.98</v>
      </c>
      <c r="F130" s="7">
        <v>140</v>
      </c>
      <c r="G130" s="8">
        <f t="shared" ref="G130:G155" si="9">C130*F130</f>
        <v>280</v>
      </c>
      <c r="H130" s="9" t="s">
        <v>231</v>
      </c>
    </row>
    <row r="131" spans="1:8" ht="15">
      <c r="A131" s="64" t="s">
        <v>267</v>
      </c>
      <c r="B131" s="48" t="s">
        <v>45</v>
      </c>
      <c r="C131" s="6">
        <v>1</v>
      </c>
      <c r="D131" s="7">
        <v>551</v>
      </c>
      <c r="E131" s="7">
        <f t="shared" si="8"/>
        <v>551</v>
      </c>
      <c r="F131" s="7">
        <v>268.35000000000002</v>
      </c>
      <c r="G131" s="8">
        <f t="shared" si="9"/>
        <v>268.35000000000002</v>
      </c>
      <c r="H131" s="9" t="s">
        <v>46</v>
      </c>
    </row>
    <row r="132" spans="1:8" ht="15">
      <c r="A132" s="64" t="s">
        <v>282</v>
      </c>
      <c r="B132" s="48" t="s">
        <v>32</v>
      </c>
      <c r="C132" s="6">
        <v>1</v>
      </c>
      <c r="D132" s="7">
        <v>247</v>
      </c>
      <c r="E132" s="7">
        <f t="shared" si="8"/>
        <v>247</v>
      </c>
      <c r="F132" s="14">
        <v>99.99</v>
      </c>
      <c r="G132" s="8">
        <f t="shared" si="9"/>
        <v>99.99</v>
      </c>
      <c r="H132" s="9" t="s">
        <v>33</v>
      </c>
    </row>
    <row r="133" spans="1:8" ht="15">
      <c r="A133" s="64" t="s">
        <v>270</v>
      </c>
      <c r="B133" s="48" t="s">
        <v>47</v>
      </c>
      <c r="C133" s="6">
        <v>2</v>
      </c>
      <c r="D133" s="7">
        <v>499</v>
      </c>
      <c r="E133" s="7">
        <f t="shared" si="8"/>
        <v>998</v>
      </c>
      <c r="F133" s="7">
        <v>224.15</v>
      </c>
      <c r="G133" s="8">
        <f t="shared" si="9"/>
        <v>448.3</v>
      </c>
      <c r="H133" s="9" t="s">
        <v>48</v>
      </c>
    </row>
    <row r="134" spans="1:8" ht="15">
      <c r="A134" s="64" t="s">
        <v>270</v>
      </c>
      <c r="B134" s="46" t="s">
        <v>170</v>
      </c>
      <c r="C134" s="6">
        <v>1</v>
      </c>
      <c r="D134" s="7">
        <v>279.88</v>
      </c>
      <c r="E134" s="7">
        <f t="shared" si="8"/>
        <v>279.88</v>
      </c>
      <c r="F134" s="7">
        <v>120.52</v>
      </c>
      <c r="G134" s="8">
        <f t="shared" si="9"/>
        <v>120.52</v>
      </c>
      <c r="H134" s="9" t="s">
        <v>171</v>
      </c>
    </row>
    <row r="135" spans="1:8" ht="15">
      <c r="A135" s="64" t="s">
        <v>270</v>
      </c>
      <c r="B135" s="46" t="s">
        <v>195</v>
      </c>
      <c r="C135" s="6">
        <v>1</v>
      </c>
      <c r="D135" s="7">
        <v>199.98</v>
      </c>
      <c r="E135" s="7">
        <f t="shared" si="8"/>
        <v>199.98</v>
      </c>
      <c r="F135" s="7">
        <v>83.72</v>
      </c>
      <c r="G135" s="8">
        <f t="shared" si="9"/>
        <v>83.72</v>
      </c>
      <c r="H135" s="9" t="s">
        <v>196</v>
      </c>
    </row>
    <row r="136" spans="1:8" ht="15">
      <c r="A136" s="64" t="s">
        <v>270</v>
      </c>
      <c r="B136" s="48" t="s">
        <v>207</v>
      </c>
      <c r="C136" s="6">
        <v>2</v>
      </c>
      <c r="D136" s="7">
        <v>479</v>
      </c>
      <c r="E136" s="7">
        <f t="shared" si="8"/>
        <v>958</v>
      </c>
      <c r="F136" s="7">
        <v>207.15</v>
      </c>
      <c r="G136" s="8">
        <f t="shared" si="9"/>
        <v>414.3</v>
      </c>
      <c r="H136" s="9" t="s">
        <v>208</v>
      </c>
    </row>
    <row r="137" spans="1:8" ht="15">
      <c r="A137" s="61" t="s">
        <v>276</v>
      </c>
      <c r="B137" s="48" t="s">
        <v>187</v>
      </c>
      <c r="C137" s="6">
        <v>1</v>
      </c>
      <c r="D137" s="7">
        <v>1749</v>
      </c>
      <c r="E137" s="7">
        <f t="shared" si="8"/>
        <v>1749</v>
      </c>
      <c r="F137" s="14">
        <v>499.5</v>
      </c>
      <c r="G137" s="8">
        <f t="shared" si="9"/>
        <v>499.5</v>
      </c>
      <c r="H137" s="9" t="s">
        <v>77</v>
      </c>
    </row>
    <row r="138" spans="1:8" ht="15">
      <c r="A138" s="62"/>
      <c r="B138" s="46" t="s">
        <v>76</v>
      </c>
      <c r="C138" s="6">
        <v>1</v>
      </c>
      <c r="D138" s="7">
        <v>1749</v>
      </c>
      <c r="E138" s="7">
        <f t="shared" si="8"/>
        <v>1749</v>
      </c>
      <c r="F138" s="7">
        <v>499.5</v>
      </c>
      <c r="G138" s="8">
        <f t="shared" si="9"/>
        <v>499.5</v>
      </c>
      <c r="H138" s="9" t="s">
        <v>77</v>
      </c>
    </row>
    <row r="139" spans="1:8" ht="15">
      <c r="A139" s="64" t="s">
        <v>279</v>
      </c>
      <c r="B139" s="48" t="s">
        <v>93</v>
      </c>
      <c r="C139" s="6">
        <v>1</v>
      </c>
      <c r="D139" s="7">
        <v>549.67999999999995</v>
      </c>
      <c r="E139" s="7">
        <f t="shared" si="8"/>
        <v>549.67999999999995</v>
      </c>
      <c r="F139" s="7">
        <v>250</v>
      </c>
      <c r="G139" s="8">
        <f t="shared" si="9"/>
        <v>250</v>
      </c>
      <c r="H139" s="9" t="s">
        <v>94</v>
      </c>
    </row>
    <row r="140" spans="1:8" ht="15">
      <c r="A140" s="64" t="s">
        <v>290</v>
      </c>
      <c r="B140" s="46" t="s">
        <v>209</v>
      </c>
      <c r="C140" s="6">
        <v>4</v>
      </c>
      <c r="D140" s="7">
        <v>137</v>
      </c>
      <c r="E140" s="7">
        <f t="shared" si="8"/>
        <v>548</v>
      </c>
      <c r="F140" s="7">
        <v>67</v>
      </c>
      <c r="G140" s="8">
        <f t="shared" si="9"/>
        <v>268</v>
      </c>
      <c r="H140" s="9" t="s">
        <v>210</v>
      </c>
    </row>
    <row r="141" spans="1:8" ht="15">
      <c r="A141" s="61" t="s">
        <v>276</v>
      </c>
      <c r="B141" s="46" t="s">
        <v>256</v>
      </c>
      <c r="C141" s="6">
        <v>1</v>
      </c>
      <c r="D141" s="7">
        <v>640.99</v>
      </c>
      <c r="E141" s="7">
        <f t="shared" si="8"/>
        <v>640.99</v>
      </c>
      <c r="F141" s="7">
        <v>149.5</v>
      </c>
      <c r="G141" s="8">
        <f t="shared" si="9"/>
        <v>149.5</v>
      </c>
      <c r="H141" s="9" t="s">
        <v>87</v>
      </c>
    </row>
    <row r="142" spans="1:8" ht="15">
      <c r="A142" s="62"/>
      <c r="B142" s="46" t="s">
        <v>86</v>
      </c>
      <c r="C142" s="6">
        <v>1</v>
      </c>
      <c r="D142" s="7">
        <v>640.99</v>
      </c>
      <c r="E142" s="7">
        <f t="shared" si="8"/>
        <v>640.99</v>
      </c>
      <c r="F142" s="7">
        <v>149.5</v>
      </c>
      <c r="G142" s="8">
        <f t="shared" si="9"/>
        <v>149.5</v>
      </c>
      <c r="H142" s="9" t="s">
        <v>87</v>
      </c>
    </row>
    <row r="143" spans="1:8" ht="15">
      <c r="A143" s="64" t="s">
        <v>274</v>
      </c>
      <c r="B143" s="46" t="s">
        <v>250</v>
      </c>
      <c r="C143" s="6">
        <v>1</v>
      </c>
      <c r="D143" s="7">
        <v>799.99</v>
      </c>
      <c r="E143" s="7">
        <f t="shared" si="8"/>
        <v>799.99</v>
      </c>
      <c r="F143" s="7">
        <v>179.5</v>
      </c>
      <c r="G143" s="8">
        <f t="shared" si="9"/>
        <v>179.5</v>
      </c>
      <c r="H143" s="9" t="s">
        <v>229</v>
      </c>
    </row>
    <row r="144" spans="1:8" ht="15">
      <c r="A144" s="64" t="s">
        <v>269</v>
      </c>
      <c r="B144" s="46" t="s">
        <v>251</v>
      </c>
      <c r="C144" s="6">
        <v>1</v>
      </c>
      <c r="D144" s="7">
        <v>799.99</v>
      </c>
      <c r="E144" s="7">
        <f t="shared" si="8"/>
        <v>799.99</v>
      </c>
      <c r="F144" s="7">
        <v>179.5</v>
      </c>
      <c r="G144" s="8">
        <f t="shared" si="9"/>
        <v>179.5</v>
      </c>
      <c r="H144" s="9" t="s">
        <v>229</v>
      </c>
    </row>
    <row r="145" spans="1:8" ht="15">
      <c r="A145" s="61" t="s">
        <v>275</v>
      </c>
      <c r="B145" s="48" t="s">
        <v>119</v>
      </c>
      <c r="C145" s="6">
        <v>1</v>
      </c>
      <c r="D145" s="7">
        <v>787.99</v>
      </c>
      <c r="E145" s="7">
        <f t="shared" si="8"/>
        <v>787.99</v>
      </c>
      <c r="F145" s="7">
        <v>349</v>
      </c>
      <c r="G145" s="8">
        <f t="shared" si="9"/>
        <v>349</v>
      </c>
      <c r="H145" s="9" t="s">
        <v>120</v>
      </c>
    </row>
    <row r="146" spans="1:8" ht="15">
      <c r="A146" s="66"/>
      <c r="B146" s="48" t="s">
        <v>112</v>
      </c>
      <c r="C146" s="6">
        <v>1</v>
      </c>
      <c r="D146" s="7">
        <v>856</v>
      </c>
      <c r="E146" s="7">
        <f t="shared" si="8"/>
        <v>856</v>
      </c>
      <c r="F146" s="7">
        <v>146</v>
      </c>
      <c r="G146" s="8">
        <f t="shared" si="9"/>
        <v>146</v>
      </c>
      <c r="H146" s="9" t="s">
        <v>228</v>
      </c>
    </row>
    <row r="147" spans="1:8" ht="15">
      <c r="A147" s="66"/>
      <c r="B147" s="48" t="s">
        <v>113</v>
      </c>
      <c r="C147" s="6">
        <v>1</v>
      </c>
      <c r="D147" s="7">
        <v>856</v>
      </c>
      <c r="E147" s="7">
        <f t="shared" si="8"/>
        <v>856</v>
      </c>
      <c r="F147" s="7">
        <v>146</v>
      </c>
      <c r="G147" s="8">
        <f t="shared" si="9"/>
        <v>146</v>
      </c>
      <c r="H147" s="9" t="s">
        <v>228</v>
      </c>
    </row>
    <row r="148" spans="1:8" ht="15">
      <c r="A148" s="62"/>
      <c r="B148" s="46" t="s">
        <v>114</v>
      </c>
      <c r="C148" s="6">
        <v>1</v>
      </c>
      <c r="D148" s="7">
        <v>856</v>
      </c>
      <c r="E148" s="7">
        <f t="shared" si="8"/>
        <v>856</v>
      </c>
      <c r="F148" s="7">
        <v>146</v>
      </c>
      <c r="G148" s="8">
        <f t="shared" si="9"/>
        <v>146</v>
      </c>
      <c r="H148" s="9" t="s">
        <v>228</v>
      </c>
    </row>
    <row r="149" spans="1:8" ht="15">
      <c r="A149" s="61" t="s">
        <v>276</v>
      </c>
      <c r="B149" s="46" t="s">
        <v>252</v>
      </c>
      <c r="C149" s="6">
        <v>1</v>
      </c>
      <c r="D149" s="7">
        <v>969</v>
      </c>
      <c r="E149" s="7">
        <f t="shared" si="8"/>
        <v>969</v>
      </c>
      <c r="F149" s="7">
        <v>209</v>
      </c>
      <c r="G149" s="8">
        <f t="shared" si="9"/>
        <v>209</v>
      </c>
      <c r="H149" s="9" t="s">
        <v>233</v>
      </c>
    </row>
    <row r="150" spans="1:8" ht="15">
      <c r="A150" s="62"/>
      <c r="B150" s="46" t="s">
        <v>253</v>
      </c>
      <c r="C150" s="6">
        <v>1</v>
      </c>
      <c r="D150" s="7">
        <v>969</v>
      </c>
      <c r="E150" s="7">
        <f t="shared" si="8"/>
        <v>969</v>
      </c>
      <c r="F150" s="7">
        <v>209</v>
      </c>
      <c r="G150" s="8">
        <f t="shared" si="9"/>
        <v>209</v>
      </c>
      <c r="H150" s="9" t="s">
        <v>233</v>
      </c>
    </row>
    <row r="151" spans="1:8" ht="15">
      <c r="A151" s="64" t="s">
        <v>269</v>
      </c>
      <c r="B151" s="47" t="s">
        <v>129</v>
      </c>
      <c r="C151" s="6">
        <v>1</v>
      </c>
      <c r="D151" s="7">
        <v>392.94</v>
      </c>
      <c r="E151" s="7">
        <f t="shared" si="8"/>
        <v>392.94</v>
      </c>
      <c r="F151" s="19">
        <v>164</v>
      </c>
      <c r="G151" s="8">
        <f t="shared" si="9"/>
        <v>164</v>
      </c>
      <c r="H151" s="9" t="s">
        <v>240</v>
      </c>
    </row>
    <row r="152" spans="1:8" ht="15">
      <c r="A152" s="64" t="s">
        <v>291</v>
      </c>
      <c r="B152" s="48" t="s">
        <v>130</v>
      </c>
      <c r="C152" s="6">
        <v>2</v>
      </c>
      <c r="D152" s="7">
        <v>699</v>
      </c>
      <c r="E152" s="7">
        <f t="shared" si="8"/>
        <v>1398</v>
      </c>
      <c r="F152" s="7">
        <v>199</v>
      </c>
      <c r="G152" s="8">
        <f t="shared" si="9"/>
        <v>398</v>
      </c>
      <c r="H152" s="9" t="s">
        <v>131</v>
      </c>
    </row>
    <row r="153" spans="1:8" ht="15">
      <c r="A153" s="61" t="s">
        <v>276</v>
      </c>
      <c r="B153" s="46" t="s">
        <v>254</v>
      </c>
      <c r="C153" s="6">
        <v>1</v>
      </c>
      <c r="D153" s="7">
        <v>746.99</v>
      </c>
      <c r="E153" s="7">
        <f t="shared" si="8"/>
        <v>746.99</v>
      </c>
      <c r="F153" s="7">
        <v>159</v>
      </c>
      <c r="G153" s="8">
        <f t="shared" si="9"/>
        <v>159</v>
      </c>
      <c r="H153" s="9" t="s">
        <v>232</v>
      </c>
    </row>
    <row r="154" spans="1:8" ht="15">
      <c r="A154" s="62"/>
      <c r="B154" s="46" t="s">
        <v>255</v>
      </c>
      <c r="C154" s="6">
        <v>1</v>
      </c>
      <c r="D154" s="7">
        <v>746.99</v>
      </c>
      <c r="E154" s="7">
        <f t="shared" si="8"/>
        <v>746.99</v>
      </c>
      <c r="F154" s="7">
        <v>159</v>
      </c>
      <c r="G154" s="8">
        <f t="shared" si="9"/>
        <v>159</v>
      </c>
      <c r="H154" s="9" t="s">
        <v>232</v>
      </c>
    </row>
    <row r="155" spans="1:8" ht="15">
      <c r="A155" s="64" t="s">
        <v>292</v>
      </c>
      <c r="B155" s="47" t="s">
        <v>167</v>
      </c>
      <c r="C155" s="6">
        <v>1</v>
      </c>
      <c r="D155" s="7">
        <v>422.35</v>
      </c>
      <c r="E155" s="7">
        <f t="shared" si="8"/>
        <v>422.35</v>
      </c>
      <c r="F155" s="19">
        <v>159</v>
      </c>
      <c r="G155" s="8">
        <f t="shared" si="9"/>
        <v>159</v>
      </c>
      <c r="H155" s="9" t="s">
        <v>241</v>
      </c>
    </row>
    <row r="156" spans="1:8" ht="9" customHeight="1">
      <c r="B156" s="49"/>
      <c r="C156" s="24"/>
      <c r="D156" s="25"/>
      <c r="E156" s="25"/>
      <c r="F156" s="26"/>
      <c r="G156" s="26"/>
      <c r="H156" s="27"/>
    </row>
    <row r="157" spans="1:8" ht="15">
      <c r="B157" s="50" t="s">
        <v>264</v>
      </c>
      <c r="C157" s="32">
        <f>SUM(C2:C155)</f>
        <v>173</v>
      </c>
      <c r="D157" s="33"/>
      <c r="E157" s="34">
        <f>SUM(E3:E155)</f>
        <v>117966.96000000005</v>
      </c>
      <c r="F157" s="33"/>
      <c r="G157" s="34">
        <f>SUM(G2:G155)</f>
        <v>45306.140000000021</v>
      </c>
      <c r="H157" s="52"/>
    </row>
    <row r="158" spans="1:8" ht="15">
      <c r="B158" s="55"/>
      <c r="C158" s="56"/>
      <c r="D158" s="56"/>
      <c r="E158" s="57"/>
      <c r="F158" s="31" t="s">
        <v>265</v>
      </c>
      <c r="G158" s="31">
        <v>22653</v>
      </c>
      <c r="H158" s="53"/>
    </row>
    <row r="159" spans="1:8" ht="15">
      <c r="B159" s="58"/>
      <c r="C159" s="59"/>
      <c r="D159" s="59"/>
      <c r="E159" s="60"/>
      <c r="F159" s="38" t="s">
        <v>266</v>
      </c>
      <c r="G159" s="38">
        <v>22653</v>
      </c>
      <c r="H159" s="54"/>
    </row>
    <row r="160" spans="1:8" s="3" customFormat="1">
      <c r="A160" s="64"/>
      <c r="B160" s="30"/>
      <c r="C160" s="30"/>
      <c r="D160" s="28"/>
      <c r="E160" s="28"/>
      <c r="F160" s="28"/>
      <c r="G160" s="28"/>
      <c r="H160" s="29"/>
    </row>
    <row r="161" spans="1:8" s="3" customFormat="1">
      <c r="A161" s="64"/>
      <c r="B161" s="30"/>
      <c r="C161" s="30"/>
      <c r="D161" s="28"/>
      <c r="E161" s="28"/>
      <c r="F161" s="28"/>
      <c r="G161" s="28"/>
      <c r="H161" s="29"/>
    </row>
    <row r="162" spans="1:8" s="3" customFormat="1">
      <c r="A162" s="64"/>
      <c r="B162" s="30"/>
      <c r="C162" s="30"/>
      <c r="D162" s="28"/>
      <c r="E162" s="28"/>
      <c r="F162" s="28"/>
      <c r="G162" s="28"/>
      <c r="H162" s="29"/>
    </row>
    <row r="163" spans="1:8" s="3" customFormat="1">
      <c r="A163" s="64"/>
      <c r="B163" s="30"/>
      <c r="C163" s="30"/>
      <c r="D163" s="28"/>
      <c r="E163" s="28"/>
      <c r="F163" s="28"/>
      <c r="G163" s="28"/>
      <c r="H163" s="29"/>
    </row>
    <row r="164" spans="1:8" s="3" customFormat="1">
      <c r="A164" s="64"/>
      <c r="B164" s="30"/>
      <c r="C164" s="30"/>
      <c r="D164" s="28"/>
      <c r="E164" s="28"/>
      <c r="F164" s="28"/>
      <c r="G164" s="28"/>
      <c r="H164" s="29"/>
    </row>
    <row r="165" spans="1:8" s="3" customFormat="1">
      <c r="A165" s="64"/>
      <c r="B165" s="30"/>
      <c r="C165" s="30"/>
      <c r="D165" s="28"/>
      <c r="E165" s="28"/>
      <c r="F165" s="28"/>
      <c r="G165" s="28"/>
      <c r="H165" s="29"/>
    </row>
    <row r="166" spans="1:8" s="3" customFormat="1">
      <c r="A166" s="64"/>
      <c r="B166" s="30"/>
      <c r="C166" s="30"/>
      <c r="D166" s="28"/>
      <c r="E166" s="28"/>
      <c r="F166" s="28"/>
      <c r="G166" s="28"/>
      <c r="H166" s="29"/>
    </row>
    <row r="167" spans="1:8" s="3" customFormat="1">
      <c r="A167" s="64"/>
      <c r="B167" s="30"/>
      <c r="C167" s="30"/>
      <c r="D167" s="28"/>
      <c r="E167" s="28"/>
      <c r="F167" s="28"/>
      <c r="G167" s="28"/>
      <c r="H167" s="29"/>
    </row>
    <row r="168" spans="1:8" s="3" customFormat="1">
      <c r="A168" s="64"/>
      <c r="D168" s="4"/>
      <c r="E168" s="4"/>
      <c r="F168" s="4"/>
      <c r="G168" s="4"/>
      <c r="H168" s="5"/>
    </row>
    <row r="169" spans="1:8" s="3" customFormat="1">
      <c r="A169" s="64"/>
      <c r="D169" s="4"/>
      <c r="E169" s="4"/>
      <c r="F169" s="4"/>
      <c r="G169" s="4"/>
      <c r="H169" s="5"/>
    </row>
    <row r="170" spans="1:8" s="3" customFormat="1">
      <c r="A170" s="64"/>
      <c r="D170" s="4"/>
      <c r="E170" s="4"/>
      <c r="F170" s="4"/>
      <c r="G170" s="4"/>
      <c r="H170" s="5"/>
    </row>
    <row r="171" spans="1:8" s="3" customFormat="1">
      <c r="A171" s="64"/>
      <c r="D171" s="4"/>
      <c r="E171" s="4"/>
      <c r="F171" s="4"/>
      <c r="G171" s="4"/>
      <c r="H171" s="5"/>
    </row>
    <row r="172" spans="1:8" s="3" customFormat="1">
      <c r="A172" s="64"/>
      <c r="D172" s="4"/>
      <c r="E172" s="4"/>
      <c r="F172" s="4"/>
      <c r="G172" s="4"/>
      <c r="H172" s="5"/>
    </row>
    <row r="173" spans="1:8" s="3" customFormat="1">
      <c r="A173" s="64"/>
      <c r="D173" s="4"/>
      <c r="E173" s="4"/>
      <c r="F173" s="4"/>
      <c r="G173" s="4"/>
      <c r="H173" s="5"/>
    </row>
    <row r="174" spans="1:8" s="3" customFormat="1">
      <c r="A174" s="64"/>
      <c r="D174" s="4"/>
      <c r="E174" s="4"/>
      <c r="F174" s="4"/>
      <c r="G174" s="4"/>
      <c r="H174" s="5"/>
    </row>
    <row r="175" spans="1:8" s="3" customFormat="1">
      <c r="A175" s="64"/>
      <c r="D175" s="4"/>
      <c r="E175" s="4"/>
      <c r="F175" s="4"/>
      <c r="G175" s="4"/>
      <c r="H175" s="5"/>
    </row>
    <row r="176" spans="1:8" s="3" customFormat="1">
      <c r="A176" s="64"/>
      <c r="D176" s="4"/>
      <c r="E176" s="4"/>
      <c r="F176" s="4"/>
      <c r="G176" s="4"/>
      <c r="H176" s="5"/>
    </row>
    <row r="177" spans="1:8" s="3" customFormat="1">
      <c r="A177" s="64"/>
      <c r="D177" s="4"/>
      <c r="E177" s="4"/>
      <c r="F177" s="4"/>
      <c r="G177" s="4"/>
      <c r="H177" s="5"/>
    </row>
    <row r="178" spans="1:8" s="3" customFormat="1">
      <c r="A178" s="64"/>
      <c r="D178" s="4"/>
      <c r="E178" s="4"/>
      <c r="F178" s="4"/>
      <c r="G178" s="4"/>
      <c r="H178" s="5"/>
    </row>
    <row r="179" spans="1:8" s="3" customFormat="1">
      <c r="A179" s="64"/>
      <c r="D179" s="4"/>
      <c r="E179" s="4"/>
      <c r="F179" s="4"/>
      <c r="G179" s="4"/>
      <c r="H179" s="5"/>
    </row>
    <row r="180" spans="1:8" s="3" customFormat="1">
      <c r="A180" s="64"/>
      <c r="D180" s="4"/>
      <c r="E180" s="4"/>
      <c r="F180" s="4"/>
      <c r="G180" s="4"/>
      <c r="H180" s="5"/>
    </row>
    <row r="181" spans="1:8" s="3" customFormat="1">
      <c r="A181" s="64"/>
      <c r="D181" s="4"/>
      <c r="E181" s="4"/>
      <c r="F181" s="4"/>
      <c r="G181" s="4"/>
      <c r="H181" s="5"/>
    </row>
    <row r="182" spans="1:8" s="3" customFormat="1">
      <c r="A182" s="64"/>
      <c r="D182" s="4"/>
      <c r="E182" s="4"/>
      <c r="F182" s="4"/>
      <c r="G182" s="4"/>
      <c r="H182" s="5"/>
    </row>
    <row r="183" spans="1:8" s="3" customFormat="1">
      <c r="A183" s="64"/>
      <c r="D183" s="4"/>
      <c r="E183" s="4"/>
      <c r="F183" s="4"/>
      <c r="G183" s="4"/>
      <c r="H183" s="5"/>
    </row>
    <row r="184" spans="1:8" s="3" customFormat="1">
      <c r="A184" s="64"/>
      <c r="D184" s="4"/>
      <c r="E184" s="4"/>
      <c r="F184" s="4"/>
      <c r="G184" s="4"/>
      <c r="H184" s="5"/>
    </row>
    <row r="185" spans="1:8" s="3" customFormat="1">
      <c r="A185" s="64"/>
      <c r="D185" s="4"/>
      <c r="E185" s="4"/>
      <c r="F185" s="4"/>
      <c r="G185" s="4"/>
      <c r="H185" s="5"/>
    </row>
    <row r="186" spans="1:8" s="3" customFormat="1">
      <c r="A186" s="64"/>
      <c r="D186" s="4"/>
      <c r="E186" s="4"/>
      <c r="F186" s="4"/>
      <c r="G186" s="4"/>
      <c r="H186" s="5"/>
    </row>
    <row r="187" spans="1:8" s="3" customFormat="1">
      <c r="A187" s="64"/>
      <c r="D187" s="4"/>
      <c r="E187" s="4"/>
      <c r="F187" s="4"/>
      <c r="G187" s="4"/>
      <c r="H187" s="5"/>
    </row>
    <row r="188" spans="1:8" s="3" customFormat="1">
      <c r="A188" s="64"/>
      <c r="D188" s="4"/>
      <c r="E188" s="4"/>
      <c r="F188" s="4"/>
      <c r="G188" s="4"/>
      <c r="H188" s="5"/>
    </row>
    <row r="189" spans="1:8" s="3" customFormat="1">
      <c r="A189" s="64"/>
      <c r="D189" s="4"/>
      <c r="E189" s="4"/>
      <c r="F189" s="4"/>
      <c r="G189" s="4"/>
      <c r="H189" s="5"/>
    </row>
    <row r="190" spans="1:8" s="3" customFormat="1">
      <c r="A190" s="64"/>
      <c r="D190" s="4"/>
      <c r="E190" s="4"/>
      <c r="F190" s="4"/>
      <c r="G190" s="4"/>
      <c r="H190" s="5"/>
    </row>
    <row r="191" spans="1:8" s="3" customFormat="1">
      <c r="A191" s="64"/>
      <c r="D191" s="4"/>
      <c r="E191" s="4"/>
      <c r="F191" s="4"/>
      <c r="G191" s="4"/>
      <c r="H191" s="5"/>
    </row>
    <row r="192" spans="1:8" s="3" customFormat="1">
      <c r="A192" s="64"/>
      <c r="D192" s="4"/>
      <c r="E192" s="4"/>
      <c r="F192" s="4"/>
      <c r="G192" s="4"/>
      <c r="H192" s="5"/>
    </row>
    <row r="193" spans="1:8" s="3" customFormat="1">
      <c r="A193" s="64"/>
      <c r="D193" s="4"/>
      <c r="E193" s="4"/>
      <c r="F193" s="4"/>
      <c r="G193" s="4"/>
      <c r="H193" s="5"/>
    </row>
    <row r="194" spans="1:8" s="3" customFormat="1">
      <c r="A194" s="64"/>
      <c r="D194" s="4"/>
      <c r="E194" s="4"/>
      <c r="F194" s="4"/>
      <c r="G194" s="4"/>
      <c r="H194" s="5"/>
    </row>
    <row r="195" spans="1:8" s="3" customFormat="1">
      <c r="A195" s="64"/>
      <c r="D195" s="4"/>
      <c r="E195" s="4"/>
      <c r="F195" s="4"/>
      <c r="G195" s="4"/>
      <c r="H195" s="5"/>
    </row>
    <row r="196" spans="1:8" s="3" customFormat="1">
      <c r="A196" s="64"/>
      <c r="D196" s="4"/>
      <c r="E196" s="4"/>
      <c r="F196" s="4"/>
      <c r="G196" s="4"/>
      <c r="H196" s="5"/>
    </row>
    <row r="197" spans="1:8" s="3" customFormat="1">
      <c r="A197" s="64"/>
      <c r="D197" s="4"/>
      <c r="E197" s="4"/>
      <c r="F197" s="4"/>
      <c r="G197" s="4"/>
      <c r="H197" s="5"/>
    </row>
    <row r="198" spans="1:8" s="3" customFormat="1">
      <c r="A198" s="64"/>
      <c r="D198" s="4"/>
      <c r="E198" s="4"/>
      <c r="F198" s="4"/>
      <c r="G198" s="4"/>
      <c r="H198" s="5"/>
    </row>
    <row r="199" spans="1:8" s="3" customFormat="1">
      <c r="A199" s="64"/>
      <c r="D199" s="4"/>
      <c r="E199" s="4"/>
      <c r="F199" s="4"/>
      <c r="G199" s="4"/>
      <c r="H199" s="5"/>
    </row>
    <row r="200" spans="1:8" s="3" customFormat="1">
      <c r="A200" s="64"/>
      <c r="D200" s="4"/>
      <c r="E200" s="4"/>
      <c r="F200" s="4"/>
      <c r="G200" s="4"/>
      <c r="H200" s="5"/>
    </row>
    <row r="201" spans="1:8" s="3" customFormat="1">
      <c r="A201" s="64"/>
      <c r="D201" s="4"/>
      <c r="E201" s="4"/>
      <c r="F201" s="4"/>
      <c r="G201" s="4"/>
      <c r="H201" s="5"/>
    </row>
    <row r="202" spans="1:8" s="3" customFormat="1">
      <c r="A202" s="64"/>
      <c r="D202" s="4"/>
      <c r="E202" s="4"/>
      <c r="F202" s="4"/>
      <c r="G202" s="4"/>
      <c r="H202" s="5"/>
    </row>
    <row r="203" spans="1:8" s="3" customFormat="1">
      <c r="A203" s="64"/>
      <c r="D203" s="4"/>
      <c r="E203" s="4"/>
      <c r="F203" s="4"/>
      <c r="G203" s="4"/>
      <c r="H203" s="5"/>
    </row>
    <row r="204" spans="1:8" s="3" customFormat="1">
      <c r="A204" s="64"/>
      <c r="D204" s="4"/>
      <c r="E204" s="4"/>
      <c r="F204" s="4"/>
      <c r="G204" s="4"/>
      <c r="H204" s="5"/>
    </row>
    <row r="205" spans="1:8" s="3" customFormat="1">
      <c r="A205" s="64"/>
      <c r="D205" s="4"/>
      <c r="E205" s="4"/>
      <c r="F205" s="4"/>
      <c r="G205" s="4"/>
      <c r="H205" s="5"/>
    </row>
    <row r="206" spans="1:8" s="3" customFormat="1">
      <c r="A206" s="64"/>
      <c r="D206" s="4"/>
      <c r="E206" s="4"/>
      <c r="F206" s="4"/>
      <c r="G206" s="4"/>
      <c r="H206" s="5"/>
    </row>
    <row r="207" spans="1:8" s="3" customFormat="1">
      <c r="A207" s="64"/>
      <c r="D207" s="4"/>
      <c r="E207" s="4"/>
      <c r="F207" s="4"/>
      <c r="G207" s="4"/>
      <c r="H207" s="5"/>
    </row>
    <row r="208" spans="1:8" s="3" customFormat="1">
      <c r="A208" s="64"/>
      <c r="D208" s="4"/>
      <c r="E208" s="4"/>
      <c r="F208" s="4"/>
      <c r="G208" s="4"/>
      <c r="H208" s="5"/>
    </row>
    <row r="209" spans="1:8" s="3" customFormat="1">
      <c r="A209" s="64"/>
      <c r="D209" s="4"/>
      <c r="E209" s="4"/>
      <c r="F209" s="4"/>
      <c r="G209" s="4"/>
      <c r="H209" s="5"/>
    </row>
    <row r="210" spans="1:8" s="3" customFormat="1">
      <c r="A210" s="64"/>
      <c r="D210" s="4"/>
      <c r="E210" s="4"/>
      <c r="F210" s="4"/>
      <c r="G210" s="4"/>
      <c r="H210" s="5"/>
    </row>
    <row r="211" spans="1:8" s="3" customFormat="1">
      <c r="A211" s="64"/>
      <c r="D211" s="4"/>
      <c r="E211" s="4"/>
      <c r="F211" s="4"/>
      <c r="G211" s="4"/>
      <c r="H211" s="5"/>
    </row>
    <row r="212" spans="1:8" s="3" customFormat="1">
      <c r="A212" s="64"/>
      <c r="D212" s="4"/>
      <c r="E212" s="4"/>
      <c r="F212" s="4"/>
      <c r="G212" s="4"/>
      <c r="H212" s="5"/>
    </row>
    <row r="213" spans="1:8" s="3" customFormat="1">
      <c r="A213" s="64"/>
      <c r="D213" s="4"/>
      <c r="E213" s="4"/>
      <c r="F213" s="4"/>
      <c r="G213" s="4"/>
      <c r="H213" s="5"/>
    </row>
    <row r="214" spans="1:8" s="3" customFormat="1">
      <c r="A214" s="64"/>
      <c r="D214" s="4"/>
      <c r="E214" s="4"/>
      <c r="F214" s="4"/>
      <c r="G214" s="4"/>
      <c r="H214" s="5"/>
    </row>
    <row r="215" spans="1:8" s="3" customFormat="1">
      <c r="A215" s="64"/>
      <c r="D215" s="4"/>
      <c r="E215" s="4"/>
      <c r="F215" s="4"/>
      <c r="G215" s="4"/>
      <c r="H215" s="5"/>
    </row>
    <row r="216" spans="1:8" s="3" customFormat="1">
      <c r="A216" s="64"/>
      <c r="D216" s="4"/>
      <c r="E216" s="4"/>
      <c r="F216" s="4"/>
      <c r="G216" s="4"/>
      <c r="H216" s="5"/>
    </row>
    <row r="217" spans="1:8" s="3" customFormat="1">
      <c r="A217" s="64"/>
      <c r="D217" s="4"/>
      <c r="E217" s="4"/>
      <c r="F217" s="4"/>
      <c r="G217" s="4"/>
      <c r="H217" s="5"/>
    </row>
    <row r="218" spans="1:8" s="3" customFormat="1">
      <c r="A218" s="64"/>
      <c r="D218" s="4"/>
      <c r="E218" s="4"/>
      <c r="F218" s="4"/>
      <c r="G218" s="4"/>
      <c r="H218" s="5"/>
    </row>
    <row r="219" spans="1:8" s="3" customFormat="1">
      <c r="A219" s="64"/>
      <c r="D219" s="4"/>
      <c r="E219" s="4"/>
      <c r="F219" s="4"/>
      <c r="G219" s="4"/>
      <c r="H219" s="5"/>
    </row>
    <row r="220" spans="1:8" s="3" customFormat="1">
      <c r="A220" s="64"/>
      <c r="D220" s="4"/>
      <c r="E220" s="4"/>
      <c r="F220" s="4"/>
      <c r="G220" s="4"/>
      <c r="H220" s="5"/>
    </row>
    <row r="221" spans="1:8" s="3" customFormat="1">
      <c r="A221" s="64"/>
      <c r="D221" s="4"/>
      <c r="E221" s="4"/>
      <c r="F221" s="4"/>
      <c r="G221" s="4"/>
      <c r="H221" s="5"/>
    </row>
    <row r="222" spans="1:8" s="3" customFormat="1">
      <c r="A222" s="64"/>
      <c r="D222" s="4"/>
      <c r="E222" s="4"/>
      <c r="F222" s="4"/>
      <c r="G222" s="4"/>
      <c r="H222" s="5"/>
    </row>
    <row r="223" spans="1:8" s="3" customFormat="1">
      <c r="A223" s="64"/>
      <c r="D223" s="4"/>
      <c r="E223" s="4"/>
      <c r="F223" s="4"/>
      <c r="G223" s="4"/>
      <c r="H223" s="5"/>
    </row>
    <row r="224" spans="1:8" s="3" customFormat="1">
      <c r="A224" s="64"/>
      <c r="D224" s="4"/>
      <c r="E224" s="4"/>
      <c r="F224" s="4"/>
      <c r="G224" s="4"/>
      <c r="H224" s="5"/>
    </row>
    <row r="225" spans="1:8" s="3" customFormat="1">
      <c r="A225" s="64"/>
      <c r="D225" s="4"/>
      <c r="E225" s="4"/>
      <c r="F225" s="4"/>
      <c r="G225" s="4"/>
      <c r="H225" s="5"/>
    </row>
    <row r="226" spans="1:8" s="3" customFormat="1">
      <c r="A226" s="64"/>
      <c r="D226" s="4"/>
      <c r="E226" s="4"/>
      <c r="F226" s="4"/>
      <c r="G226" s="4"/>
      <c r="H226" s="5"/>
    </row>
    <row r="227" spans="1:8" s="3" customFormat="1">
      <c r="A227" s="64"/>
      <c r="D227" s="4"/>
      <c r="E227" s="4"/>
      <c r="F227" s="4"/>
      <c r="G227" s="4"/>
      <c r="H227" s="5"/>
    </row>
    <row r="228" spans="1:8" s="3" customFormat="1">
      <c r="A228" s="64"/>
      <c r="D228" s="4"/>
      <c r="E228" s="4"/>
      <c r="F228" s="4"/>
      <c r="G228" s="4"/>
      <c r="H228" s="5"/>
    </row>
    <row r="229" spans="1:8" s="3" customFormat="1">
      <c r="A229" s="64"/>
      <c r="D229" s="4"/>
      <c r="E229" s="4"/>
      <c r="F229" s="4"/>
      <c r="G229" s="4"/>
      <c r="H229" s="5"/>
    </row>
    <row r="230" spans="1:8" s="3" customFormat="1">
      <c r="A230" s="64"/>
      <c r="D230" s="4"/>
      <c r="E230" s="4"/>
      <c r="F230" s="4"/>
      <c r="G230" s="4"/>
      <c r="H230" s="5"/>
    </row>
    <row r="231" spans="1:8" s="3" customFormat="1">
      <c r="A231" s="64"/>
      <c r="D231" s="4"/>
      <c r="E231" s="4"/>
      <c r="F231" s="4"/>
      <c r="G231" s="4"/>
      <c r="H231" s="5"/>
    </row>
    <row r="232" spans="1:8" s="3" customFormat="1">
      <c r="A232" s="64"/>
      <c r="D232" s="4"/>
      <c r="E232" s="4"/>
      <c r="F232" s="4"/>
      <c r="G232" s="4"/>
      <c r="H232" s="5"/>
    </row>
    <row r="233" spans="1:8" s="3" customFormat="1">
      <c r="A233" s="64"/>
      <c r="D233" s="4"/>
      <c r="E233" s="4"/>
      <c r="F233" s="4"/>
      <c r="G233" s="4"/>
      <c r="H233" s="5"/>
    </row>
    <row r="234" spans="1:8" s="3" customFormat="1">
      <c r="A234" s="64"/>
      <c r="D234" s="4"/>
      <c r="E234" s="4"/>
      <c r="F234" s="4"/>
      <c r="G234" s="4"/>
      <c r="H234" s="5"/>
    </row>
    <row r="235" spans="1:8" s="3" customFormat="1">
      <c r="A235" s="64"/>
      <c r="D235" s="4"/>
      <c r="E235" s="4"/>
      <c r="F235" s="4"/>
      <c r="G235" s="4"/>
      <c r="H235" s="5"/>
    </row>
    <row r="236" spans="1:8" s="3" customFormat="1">
      <c r="A236" s="64"/>
      <c r="D236" s="4"/>
      <c r="E236" s="4"/>
      <c r="F236" s="4"/>
      <c r="G236" s="4"/>
      <c r="H236" s="5"/>
    </row>
    <row r="237" spans="1:8" s="3" customFormat="1">
      <c r="A237" s="64"/>
      <c r="D237" s="4"/>
      <c r="E237" s="4"/>
      <c r="F237" s="4"/>
      <c r="G237" s="4"/>
      <c r="H237" s="5"/>
    </row>
    <row r="238" spans="1:8" s="3" customFormat="1">
      <c r="A238" s="64"/>
      <c r="D238" s="4"/>
      <c r="E238" s="4"/>
      <c r="F238" s="4"/>
      <c r="G238" s="4"/>
      <c r="H238" s="5"/>
    </row>
    <row r="239" spans="1:8" s="3" customFormat="1">
      <c r="A239" s="64"/>
      <c r="D239" s="4"/>
      <c r="E239" s="4"/>
      <c r="F239" s="4"/>
      <c r="G239" s="4"/>
      <c r="H239" s="5"/>
    </row>
    <row r="240" spans="1:8" s="3" customFormat="1">
      <c r="A240" s="64"/>
      <c r="D240" s="4"/>
      <c r="E240" s="4"/>
      <c r="F240" s="4"/>
      <c r="G240" s="4"/>
      <c r="H240" s="5"/>
    </row>
    <row r="241" spans="1:8" s="3" customFormat="1">
      <c r="A241" s="64"/>
      <c r="D241" s="4"/>
      <c r="E241" s="4"/>
      <c r="F241" s="4"/>
      <c r="G241" s="4"/>
      <c r="H241" s="5"/>
    </row>
    <row r="242" spans="1:8" s="3" customFormat="1">
      <c r="A242" s="64"/>
      <c r="D242" s="4"/>
      <c r="E242" s="4"/>
      <c r="F242" s="4"/>
      <c r="G242" s="4"/>
      <c r="H242" s="5"/>
    </row>
    <row r="243" spans="1:8" s="3" customFormat="1">
      <c r="A243" s="64"/>
      <c r="D243" s="4"/>
      <c r="E243" s="4"/>
      <c r="F243" s="4"/>
      <c r="G243" s="4"/>
      <c r="H243" s="5"/>
    </row>
    <row r="244" spans="1:8" s="3" customFormat="1">
      <c r="A244" s="64"/>
      <c r="D244" s="4"/>
      <c r="E244" s="4"/>
      <c r="F244" s="4"/>
      <c r="G244" s="4"/>
      <c r="H244" s="5"/>
    </row>
    <row r="245" spans="1:8" s="3" customFormat="1">
      <c r="A245" s="64"/>
      <c r="D245" s="4"/>
      <c r="E245" s="4"/>
      <c r="F245" s="4"/>
      <c r="G245" s="4"/>
      <c r="H245" s="5"/>
    </row>
    <row r="246" spans="1:8" s="3" customFormat="1">
      <c r="A246" s="64"/>
      <c r="D246" s="4"/>
      <c r="E246" s="4"/>
      <c r="F246" s="4"/>
      <c r="G246" s="4"/>
      <c r="H246" s="5"/>
    </row>
    <row r="247" spans="1:8" s="3" customFormat="1">
      <c r="A247" s="64"/>
      <c r="D247" s="4"/>
      <c r="E247" s="4"/>
      <c r="F247" s="4"/>
      <c r="G247" s="4"/>
      <c r="H247" s="5"/>
    </row>
    <row r="248" spans="1:8" s="3" customFormat="1">
      <c r="A248" s="64"/>
      <c r="D248" s="4"/>
      <c r="E248" s="4"/>
      <c r="F248" s="4"/>
      <c r="G248" s="4"/>
      <c r="H248" s="5"/>
    </row>
    <row r="249" spans="1:8" s="3" customFormat="1">
      <c r="A249" s="64"/>
      <c r="D249" s="4"/>
      <c r="E249" s="4"/>
      <c r="F249" s="4"/>
      <c r="G249" s="4"/>
      <c r="H249" s="5"/>
    </row>
    <row r="250" spans="1:8" s="3" customFormat="1">
      <c r="A250" s="64"/>
      <c r="D250" s="4"/>
      <c r="E250" s="4"/>
      <c r="F250" s="4"/>
      <c r="G250" s="4"/>
      <c r="H250" s="5"/>
    </row>
    <row r="251" spans="1:8" s="3" customFormat="1">
      <c r="A251" s="64"/>
      <c r="D251" s="4"/>
      <c r="E251" s="4"/>
      <c r="F251" s="4"/>
      <c r="G251" s="4"/>
      <c r="H251" s="5"/>
    </row>
    <row r="252" spans="1:8" s="3" customFormat="1">
      <c r="A252" s="64"/>
      <c r="D252" s="4"/>
      <c r="E252" s="4"/>
      <c r="F252" s="4"/>
      <c r="G252" s="4"/>
      <c r="H252" s="5"/>
    </row>
    <row r="253" spans="1:8" s="3" customFormat="1">
      <c r="A253" s="64"/>
      <c r="D253" s="4"/>
      <c r="E253" s="4"/>
      <c r="F253" s="4"/>
      <c r="G253" s="4"/>
      <c r="H253" s="5"/>
    </row>
    <row r="254" spans="1:8" s="3" customFormat="1">
      <c r="A254" s="64"/>
      <c r="D254" s="4"/>
      <c r="E254" s="4"/>
      <c r="F254" s="4"/>
      <c r="G254" s="4"/>
      <c r="H254" s="5"/>
    </row>
    <row r="255" spans="1:8" s="3" customFormat="1">
      <c r="A255" s="64"/>
      <c r="D255" s="4"/>
      <c r="E255" s="4"/>
      <c r="F255" s="4"/>
      <c r="G255" s="4"/>
      <c r="H255" s="5"/>
    </row>
    <row r="256" spans="1:8" s="3" customFormat="1">
      <c r="A256" s="64"/>
      <c r="D256" s="4"/>
      <c r="E256" s="4"/>
      <c r="F256" s="4"/>
      <c r="G256" s="4"/>
      <c r="H256" s="5"/>
    </row>
    <row r="257" spans="1:8" s="3" customFormat="1">
      <c r="A257" s="64"/>
      <c r="D257" s="4"/>
      <c r="E257" s="4"/>
      <c r="F257" s="4"/>
      <c r="G257" s="4"/>
      <c r="H257" s="5"/>
    </row>
    <row r="258" spans="1:8" s="3" customFormat="1">
      <c r="A258" s="64"/>
      <c r="D258" s="4"/>
      <c r="E258" s="4"/>
      <c r="F258" s="4"/>
      <c r="G258" s="4"/>
      <c r="H258" s="5"/>
    </row>
    <row r="259" spans="1:8" s="3" customFormat="1">
      <c r="A259" s="64"/>
      <c r="D259" s="4"/>
      <c r="E259" s="4"/>
      <c r="F259" s="4"/>
      <c r="G259" s="4"/>
      <c r="H259" s="5"/>
    </row>
    <row r="260" spans="1:8" s="3" customFormat="1">
      <c r="A260" s="64"/>
      <c r="D260" s="4"/>
      <c r="E260" s="4"/>
      <c r="F260" s="4"/>
      <c r="G260" s="4"/>
      <c r="H260" s="5"/>
    </row>
    <row r="261" spans="1:8" s="3" customFormat="1">
      <c r="A261" s="64"/>
      <c r="D261" s="4"/>
      <c r="E261" s="4"/>
      <c r="F261" s="4"/>
      <c r="G261" s="4"/>
      <c r="H261" s="5"/>
    </row>
    <row r="262" spans="1:8" s="3" customFormat="1">
      <c r="A262" s="64"/>
      <c r="D262" s="4"/>
      <c r="E262" s="4"/>
      <c r="F262" s="4"/>
      <c r="G262" s="4"/>
      <c r="H262" s="5"/>
    </row>
    <row r="263" spans="1:8" s="3" customFormat="1">
      <c r="A263" s="64"/>
      <c r="D263" s="4"/>
      <c r="E263" s="4"/>
      <c r="F263" s="4"/>
      <c r="G263" s="4"/>
      <c r="H263" s="5"/>
    </row>
    <row r="264" spans="1:8" s="3" customFormat="1">
      <c r="A264" s="64"/>
      <c r="D264" s="4"/>
      <c r="E264" s="4"/>
      <c r="F264" s="4"/>
      <c r="G264" s="4"/>
      <c r="H264" s="5"/>
    </row>
    <row r="265" spans="1:8" s="3" customFormat="1">
      <c r="A265" s="64"/>
      <c r="D265" s="4"/>
      <c r="E265" s="4"/>
      <c r="F265" s="4"/>
      <c r="G265" s="4"/>
      <c r="H265" s="5"/>
    </row>
    <row r="266" spans="1:8" s="3" customFormat="1">
      <c r="A266" s="64"/>
      <c r="D266" s="4"/>
      <c r="E266" s="4"/>
      <c r="F266" s="4"/>
      <c r="G266" s="4"/>
      <c r="H266" s="5"/>
    </row>
    <row r="267" spans="1:8" s="3" customFormat="1">
      <c r="A267" s="64"/>
      <c r="D267" s="4"/>
      <c r="E267" s="4"/>
      <c r="F267" s="4"/>
      <c r="G267" s="4"/>
      <c r="H267" s="5"/>
    </row>
    <row r="268" spans="1:8" s="3" customFormat="1">
      <c r="A268" s="64"/>
      <c r="D268" s="4"/>
      <c r="E268" s="4"/>
      <c r="F268" s="4"/>
      <c r="G268" s="4"/>
      <c r="H268" s="5"/>
    </row>
    <row r="269" spans="1:8" s="3" customFormat="1">
      <c r="A269" s="64"/>
      <c r="D269" s="4"/>
      <c r="E269" s="4"/>
      <c r="F269" s="4"/>
      <c r="G269" s="4"/>
      <c r="H269" s="5"/>
    </row>
    <row r="270" spans="1:8" s="3" customFormat="1">
      <c r="A270" s="64"/>
      <c r="D270" s="4"/>
      <c r="E270" s="4"/>
      <c r="F270" s="4"/>
      <c r="G270" s="4"/>
      <c r="H270" s="5"/>
    </row>
    <row r="271" spans="1:8" s="3" customFormat="1">
      <c r="A271" s="64"/>
      <c r="D271" s="4"/>
      <c r="E271" s="4"/>
      <c r="F271" s="4"/>
      <c r="G271" s="4"/>
      <c r="H271" s="5"/>
    </row>
    <row r="272" spans="1:8" s="3" customFormat="1">
      <c r="A272" s="64"/>
      <c r="D272" s="4"/>
      <c r="E272" s="4"/>
      <c r="F272" s="4"/>
      <c r="G272" s="4"/>
      <c r="H272" s="5"/>
    </row>
    <row r="273" spans="1:8" s="3" customFormat="1">
      <c r="A273" s="64"/>
      <c r="D273" s="4"/>
      <c r="E273" s="4"/>
      <c r="F273" s="4"/>
      <c r="G273" s="4"/>
      <c r="H273" s="5"/>
    </row>
    <row r="274" spans="1:8" s="3" customFormat="1">
      <c r="A274" s="64"/>
      <c r="D274" s="4"/>
      <c r="E274" s="4"/>
      <c r="F274" s="4"/>
      <c r="G274" s="4"/>
      <c r="H274" s="5"/>
    </row>
    <row r="275" spans="1:8" s="3" customFormat="1">
      <c r="A275" s="64"/>
      <c r="D275" s="4"/>
      <c r="E275" s="4"/>
      <c r="F275" s="4"/>
      <c r="G275" s="4"/>
      <c r="H275" s="5"/>
    </row>
    <row r="276" spans="1:8" s="3" customFormat="1">
      <c r="A276" s="64"/>
      <c r="D276" s="4"/>
      <c r="E276" s="4"/>
      <c r="F276" s="4"/>
      <c r="G276" s="4"/>
      <c r="H276" s="5"/>
    </row>
    <row r="277" spans="1:8" s="3" customFormat="1">
      <c r="A277" s="64"/>
      <c r="D277" s="4"/>
      <c r="E277" s="4"/>
      <c r="F277" s="4"/>
      <c r="G277" s="4"/>
      <c r="H277" s="5"/>
    </row>
    <row r="278" spans="1:8" s="3" customFormat="1">
      <c r="A278" s="64"/>
      <c r="D278" s="4"/>
      <c r="E278" s="4"/>
      <c r="F278" s="4"/>
      <c r="G278" s="4"/>
      <c r="H278" s="5"/>
    </row>
    <row r="279" spans="1:8" s="3" customFormat="1">
      <c r="A279" s="64"/>
      <c r="D279" s="4"/>
      <c r="E279" s="4"/>
      <c r="F279" s="4"/>
      <c r="G279" s="4"/>
      <c r="H279" s="5"/>
    </row>
    <row r="280" spans="1:8" s="3" customFormat="1">
      <c r="A280" s="64"/>
      <c r="D280" s="4"/>
      <c r="E280" s="4"/>
      <c r="F280" s="4"/>
      <c r="G280" s="4"/>
      <c r="H280" s="5"/>
    </row>
    <row r="281" spans="1:8" s="3" customFormat="1">
      <c r="A281" s="64"/>
      <c r="D281" s="4"/>
      <c r="E281" s="4"/>
      <c r="F281" s="4"/>
      <c r="G281" s="4"/>
      <c r="H281" s="5"/>
    </row>
    <row r="282" spans="1:8" s="3" customFormat="1">
      <c r="A282" s="64"/>
      <c r="D282" s="4"/>
      <c r="E282" s="4"/>
      <c r="F282" s="4"/>
      <c r="G282" s="4"/>
      <c r="H282" s="5"/>
    </row>
    <row r="283" spans="1:8" s="3" customFormat="1">
      <c r="A283" s="64"/>
      <c r="D283" s="4"/>
      <c r="E283" s="4"/>
      <c r="F283" s="4"/>
      <c r="G283" s="4"/>
      <c r="H283" s="5"/>
    </row>
    <row r="284" spans="1:8" s="3" customFormat="1">
      <c r="A284" s="64"/>
      <c r="D284" s="4"/>
      <c r="E284" s="4"/>
      <c r="F284" s="4"/>
      <c r="G284" s="4"/>
      <c r="H284" s="5"/>
    </row>
    <row r="285" spans="1:8" s="3" customFormat="1">
      <c r="A285" s="64"/>
      <c r="D285" s="4"/>
      <c r="E285" s="4"/>
      <c r="F285" s="4"/>
      <c r="G285" s="4"/>
      <c r="H285" s="5"/>
    </row>
    <row r="286" spans="1:8" s="3" customFormat="1">
      <c r="A286" s="64"/>
      <c r="D286" s="4"/>
      <c r="E286" s="4"/>
      <c r="F286" s="4"/>
      <c r="G286" s="4"/>
      <c r="H286" s="5"/>
    </row>
    <row r="287" spans="1:8" s="3" customFormat="1">
      <c r="A287" s="64"/>
      <c r="D287" s="4"/>
      <c r="E287" s="4"/>
      <c r="F287" s="4"/>
      <c r="G287" s="4"/>
      <c r="H287" s="5"/>
    </row>
    <row r="288" spans="1:8" s="3" customFormat="1">
      <c r="A288" s="64"/>
      <c r="D288" s="4"/>
      <c r="E288" s="4"/>
      <c r="F288" s="4"/>
      <c r="G288" s="4"/>
      <c r="H288" s="5"/>
    </row>
    <row r="289" spans="1:8" s="3" customFormat="1">
      <c r="A289" s="64"/>
      <c r="D289" s="4"/>
      <c r="E289" s="4"/>
      <c r="F289" s="4"/>
      <c r="G289" s="4"/>
      <c r="H289" s="5"/>
    </row>
    <row r="290" spans="1:8" s="3" customFormat="1">
      <c r="A290" s="64"/>
      <c r="D290" s="4"/>
      <c r="E290" s="4"/>
      <c r="F290" s="4"/>
      <c r="G290" s="4"/>
      <c r="H290" s="5"/>
    </row>
    <row r="291" spans="1:8" s="3" customFormat="1">
      <c r="A291" s="64"/>
      <c r="D291" s="4"/>
      <c r="E291" s="4"/>
      <c r="F291" s="4"/>
      <c r="G291" s="4"/>
      <c r="H291" s="5"/>
    </row>
    <row r="292" spans="1:8" s="3" customFormat="1">
      <c r="A292" s="64"/>
      <c r="D292" s="4"/>
      <c r="E292" s="4"/>
      <c r="F292" s="4"/>
      <c r="G292" s="4"/>
      <c r="H292" s="5"/>
    </row>
    <row r="293" spans="1:8" s="3" customFormat="1">
      <c r="A293" s="64"/>
      <c r="D293" s="4"/>
      <c r="E293" s="4"/>
      <c r="F293" s="4"/>
      <c r="G293" s="4"/>
      <c r="H293" s="5"/>
    </row>
    <row r="294" spans="1:8" s="3" customFormat="1">
      <c r="A294" s="64"/>
      <c r="D294" s="4"/>
      <c r="E294" s="4"/>
      <c r="F294" s="4"/>
      <c r="G294" s="4"/>
      <c r="H294" s="5"/>
    </row>
    <row r="295" spans="1:8" s="3" customFormat="1">
      <c r="A295" s="64"/>
      <c r="D295" s="4"/>
      <c r="E295" s="4"/>
      <c r="F295" s="4"/>
      <c r="G295" s="4"/>
      <c r="H295" s="5"/>
    </row>
    <row r="296" spans="1:8" s="3" customFormat="1">
      <c r="A296" s="64"/>
      <c r="D296" s="4"/>
      <c r="E296" s="4"/>
      <c r="F296" s="4"/>
      <c r="G296" s="4"/>
      <c r="H296" s="5"/>
    </row>
    <row r="297" spans="1:8" s="3" customFormat="1">
      <c r="A297" s="64"/>
      <c r="D297" s="4"/>
      <c r="E297" s="4"/>
      <c r="F297" s="4"/>
      <c r="G297" s="4"/>
      <c r="H297" s="5"/>
    </row>
    <row r="298" spans="1:8" s="3" customFormat="1">
      <c r="A298" s="64"/>
      <c r="D298" s="4"/>
      <c r="E298" s="4"/>
      <c r="F298" s="4"/>
      <c r="G298" s="4"/>
      <c r="H298" s="5"/>
    </row>
    <row r="299" spans="1:8" s="3" customFormat="1">
      <c r="A299" s="64"/>
      <c r="D299" s="4"/>
      <c r="E299" s="4"/>
      <c r="F299" s="4"/>
      <c r="G299" s="4"/>
      <c r="H299" s="5"/>
    </row>
    <row r="300" spans="1:8" s="3" customFormat="1">
      <c r="A300" s="64"/>
      <c r="D300" s="4"/>
      <c r="E300" s="4"/>
      <c r="F300" s="4"/>
      <c r="G300" s="4"/>
      <c r="H300" s="5"/>
    </row>
    <row r="301" spans="1:8" s="3" customFormat="1">
      <c r="A301" s="64"/>
      <c r="D301" s="4"/>
      <c r="E301" s="4"/>
      <c r="F301" s="4"/>
      <c r="G301" s="4"/>
      <c r="H301" s="5"/>
    </row>
    <row r="302" spans="1:8" s="3" customFormat="1">
      <c r="A302" s="64"/>
      <c r="D302" s="4"/>
      <c r="E302" s="4"/>
      <c r="F302" s="4"/>
      <c r="G302" s="4"/>
      <c r="H302" s="5"/>
    </row>
    <row r="303" spans="1:8" s="3" customFormat="1">
      <c r="A303" s="64"/>
      <c r="D303" s="4"/>
      <c r="E303" s="4"/>
      <c r="F303" s="4"/>
      <c r="G303" s="4"/>
      <c r="H303" s="5"/>
    </row>
    <row r="304" spans="1:8" s="3" customFormat="1">
      <c r="A304" s="64"/>
      <c r="D304" s="4"/>
      <c r="E304" s="4"/>
      <c r="F304" s="4"/>
      <c r="G304" s="4"/>
      <c r="H304" s="5"/>
    </row>
    <row r="305" spans="1:8" s="3" customFormat="1">
      <c r="A305" s="64"/>
      <c r="D305" s="4"/>
      <c r="E305" s="4"/>
      <c r="F305" s="4"/>
      <c r="G305" s="4"/>
      <c r="H305" s="5"/>
    </row>
    <row r="306" spans="1:8" s="3" customFormat="1">
      <c r="A306" s="64"/>
      <c r="D306" s="4"/>
      <c r="E306" s="4"/>
      <c r="F306" s="4"/>
      <c r="G306" s="4"/>
      <c r="H306" s="5"/>
    </row>
    <row r="307" spans="1:8" s="3" customFormat="1">
      <c r="A307" s="64"/>
      <c r="D307" s="4"/>
      <c r="E307" s="4"/>
      <c r="F307" s="4"/>
      <c r="G307" s="4"/>
      <c r="H307" s="5"/>
    </row>
    <row r="308" spans="1:8" s="3" customFormat="1">
      <c r="A308" s="64"/>
      <c r="D308" s="4"/>
      <c r="E308" s="4"/>
      <c r="F308" s="4"/>
      <c r="G308" s="4"/>
      <c r="H308" s="5"/>
    </row>
    <row r="309" spans="1:8" s="3" customFormat="1">
      <c r="A309" s="64"/>
      <c r="D309" s="4"/>
      <c r="E309" s="4"/>
      <c r="F309" s="4"/>
      <c r="G309" s="4"/>
      <c r="H309" s="5"/>
    </row>
    <row r="310" spans="1:8" s="3" customFormat="1">
      <c r="A310" s="64"/>
      <c r="D310" s="4"/>
      <c r="E310" s="4"/>
      <c r="F310" s="4"/>
      <c r="G310" s="4"/>
      <c r="H310" s="5"/>
    </row>
    <row r="311" spans="1:8" s="3" customFormat="1">
      <c r="A311" s="64"/>
      <c r="D311" s="4"/>
      <c r="E311" s="4"/>
      <c r="F311" s="4"/>
      <c r="G311" s="4"/>
      <c r="H311" s="5"/>
    </row>
    <row r="312" spans="1:8" s="3" customFormat="1">
      <c r="A312" s="64"/>
      <c r="D312" s="4"/>
      <c r="E312" s="4"/>
      <c r="F312" s="4"/>
      <c r="G312" s="4"/>
      <c r="H312" s="5"/>
    </row>
    <row r="313" spans="1:8" s="3" customFormat="1">
      <c r="A313" s="64"/>
      <c r="D313" s="4"/>
      <c r="E313" s="4"/>
      <c r="F313" s="4"/>
      <c r="G313" s="4"/>
      <c r="H313" s="5"/>
    </row>
    <row r="314" spans="1:8" s="3" customFormat="1">
      <c r="A314" s="64"/>
      <c r="D314" s="4"/>
      <c r="E314" s="4"/>
      <c r="F314" s="4"/>
      <c r="G314" s="4"/>
      <c r="H314" s="5"/>
    </row>
    <row r="315" spans="1:8" s="3" customFormat="1">
      <c r="A315" s="64"/>
      <c r="D315" s="4"/>
      <c r="E315" s="4"/>
      <c r="F315" s="4"/>
      <c r="G315" s="4"/>
      <c r="H315" s="5"/>
    </row>
    <row r="316" spans="1:8" s="3" customFormat="1">
      <c r="A316" s="64"/>
      <c r="D316" s="4"/>
      <c r="E316" s="4"/>
      <c r="F316" s="4"/>
      <c r="G316" s="4"/>
      <c r="H316" s="5"/>
    </row>
    <row r="317" spans="1:8" s="3" customFormat="1">
      <c r="A317" s="64"/>
      <c r="D317" s="4"/>
      <c r="E317" s="4"/>
      <c r="F317" s="4"/>
      <c r="G317" s="4"/>
      <c r="H317" s="5"/>
    </row>
    <row r="318" spans="1:8" s="3" customFormat="1">
      <c r="A318" s="64"/>
      <c r="D318" s="4"/>
      <c r="E318" s="4"/>
      <c r="F318" s="4"/>
      <c r="G318" s="4"/>
      <c r="H318" s="5"/>
    </row>
    <row r="319" spans="1:8" s="3" customFormat="1">
      <c r="A319" s="64"/>
      <c r="D319" s="4"/>
      <c r="E319" s="4"/>
      <c r="F319" s="4"/>
      <c r="G319" s="4"/>
      <c r="H319" s="5"/>
    </row>
    <row r="320" spans="1:8" s="3" customFormat="1">
      <c r="A320" s="64"/>
      <c r="D320" s="4"/>
      <c r="E320" s="4"/>
      <c r="F320" s="4"/>
      <c r="G320" s="4"/>
      <c r="H320" s="5"/>
    </row>
    <row r="321" spans="1:8" s="3" customFormat="1">
      <c r="A321" s="64"/>
      <c r="D321" s="4"/>
      <c r="E321" s="4"/>
      <c r="F321" s="4"/>
      <c r="G321" s="4"/>
      <c r="H321" s="5"/>
    </row>
    <row r="322" spans="1:8" s="3" customFormat="1">
      <c r="A322" s="64"/>
      <c r="D322" s="4"/>
      <c r="E322" s="4"/>
      <c r="F322" s="4"/>
      <c r="G322" s="4"/>
      <c r="H322" s="5"/>
    </row>
    <row r="323" spans="1:8" s="3" customFormat="1">
      <c r="A323" s="64"/>
      <c r="D323" s="4"/>
      <c r="E323" s="4"/>
      <c r="F323" s="4"/>
      <c r="G323" s="4"/>
      <c r="H323" s="5"/>
    </row>
    <row r="324" spans="1:8" s="3" customFormat="1">
      <c r="A324" s="64"/>
      <c r="D324" s="4"/>
      <c r="E324" s="4"/>
      <c r="F324" s="4"/>
      <c r="G324" s="4"/>
      <c r="H324" s="5"/>
    </row>
    <row r="325" spans="1:8" s="3" customFormat="1">
      <c r="A325" s="64"/>
      <c r="D325" s="4"/>
      <c r="E325" s="4"/>
      <c r="F325" s="4"/>
      <c r="G325" s="4"/>
      <c r="H325" s="5"/>
    </row>
    <row r="326" spans="1:8" s="3" customFormat="1">
      <c r="A326" s="64"/>
      <c r="D326" s="4"/>
      <c r="E326" s="4"/>
      <c r="F326" s="4"/>
      <c r="G326" s="4"/>
      <c r="H326" s="5"/>
    </row>
    <row r="327" spans="1:8" s="3" customFormat="1">
      <c r="A327" s="64"/>
      <c r="D327" s="4"/>
      <c r="E327" s="4"/>
      <c r="F327" s="4"/>
      <c r="G327" s="4"/>
      <c r="H327" s="5"/>
    </row>
    <row r="328" spans="1:8" s="3" customFormat="1">
      <c r="A328" s="64"/>
      <c r="D328" s="4"/>
      <c r="E328" s="4"/>
      <c r="F328" s="4"/>
      <c r="G328" s="4"/>
      <c r="H328" s="5"/>
    </row>
    <row r="329" spans="1:8" s="3" customFormat="1">
      <c r="A329" s="64"/>
      <c r="D329" s="4"/>
      <c r="E329" s="4"/>
      <c r="F329" s="4"/>
      <c r="G329" s="4"/>
      <c r="H329" s="5"/>
    </row>
    <row r="330" spans="1:8" s="3" customFormat="1">
      <c r="A330" s="64"/>
      <c r="D330" s="4"/>
      <c r="E330" s="4"/>
      <c r="F330" s="4"/>
      <c r="G330" s="4"/>
      <c r="H330" s="5"/>
    </row>
    <row r="331" spans="1:8" s="3" customFormat="1">
      <c r="A331" s="64"/>
      <c r="D331" s="4"/>
      <c r="E331" s="4"/>
      <c r="F331" s="4"/>
      <c r="G331" s="4"/>
      <c r="H331" s="5"/>
    </row>
    <row r="332" spans="1:8" s="3" customFormat="1">
      <c r="A332" s="64"/>
      <c r="D332" s="4"/>
      <c r="E332" s="4"/>
      <c r="F332" s="4"/>
      <c r="G332" s="4"/>
      <c r="H332" s="5"/>
    </row>
    <row r="333" spans="1:8" s="3" customFormat="1">
      <c r="A333" s="64"/>
      <c r="D333" s="4"/>
      <c r="E333" s="4"/>
      <c r="F333" s="4"/>
      <c r="G333" s="4"/>
      <c r="H333" s="5"/>
    </row>
    <row r="334" spans="1:8" s="3" customFormat="1">
      <c r="A334" s="64"/>
      <c r="D334" s="4"/>
      <c r="E334" s="4"/>
      <c r="F334" s="4"/>
      <c r="G334" s="4"/>
      <c r="H334" s="5"/>
    </row>
    <row r="335" spans="1:8" s="3" customFormat="1">
      <c r="A335" s="64"/>
      <c r="D335" s="4"/>
      <c r="E335" s="4"/>
      <c r="F335" s="4"/>
      <c r="G335" s="4"/>
      <c r="H335" s="5"/>
    </row>
    <row r="336" spans="1:8" s="3" customFormat="1">
      <c r="A336" s="64"/>
      <c r="D336" s="4"/>
      <c r="E336" s="4"/>
      <c r="F336" s="4"/>
      <c r="G336" s="4"/>
      <c r="H336" s="5"/>
    </row>
    <row r="337" spans="1:8" s="3" customFormat="1">
      <c r="A337" s="64"/>
      <c r="D337" s="4"/>
      <c r="E337" s="4"/>
      <c r="F337" s="4"/>
      <c r="G337" s="4"/>
      <c r="H337" s="5"/>
    </row>
    <row r="338" spans="1:8" s="3" customFormat="1">
      <c r="A338" s="64"/>
      <c r="D338" s="4"/>
      <c r="E338" s="4"/>
      <c r="F338" s="4"/>
      <c r="G338" s="4"/>
      <c r="H338" s="5"/>
    </row>
    <row r="339" spans="1:8" s="3" customFormat="1">
      <c r="A339" s="64"/>
      <c r="D339" s="4"/>
      <c r="E339" s="4"/>
      <c r="F339" s="4"/>
      <c r="G339" s="4"/>
      <c r="H339" s="5"/>
    </row>
    <row r="340" spans="1:8" s="3" customFormat="1">
      <c r="A340" s="64"/>
      <c r="D340" s="4"/>
      <c r="E340" s="4"/>
      <c r="F340" s="4"/>
      <c r="G340" s="4"/>
      <c r="H340" s="5"/>
    </row>
    <row r="341" spans="1:8" s="3" customFormat="1">
      <c r="A341" s="64"/>
      <c r="D341" s="4"/>
      <c r="E341" s="4"/>
      <c r="F341" s="4"/>
      <c r="G341" s="4"/>
      <c r="H341" s="5"/>
    </row>
    <row r="342" spans="1:8" s="3" customFormat="1">
      <c r="A342" s="64"/>
      <c r="D342" s="4"/>
      <c r="E342" s="4"/>
      <c r="F342" s="4"/>
      <c r="G342" s="4"/>
      <c r="H342" s="5"/>
    </row>
    <row r="343" spans="1:8" s="3" customFormat="1">
      <c r="A343" s="64"/>
      <c r="D343" s="4"/>
      <c r="E343" s="4"/>
      <c r="F343" s="4"/>
      <c r="G343" s="4"/>
      <c r="H343" s="5"/>
    </row>
    <row r="344" spans="1:8" s="3" customFormat="1">
      <c r="A344" s="64"/>
      <c r="D344" s="4"/>
      <c r="E344" s="4"/>
      <c r="F344" s="4"/>
      <c r="G344" s="4"/>
      <c r="H344" s="5"/>
    </row>
    <row r="345" spans="1:8" s="3" customFormat="1">
      <c r="A345" s="64"/>
      <c r="D345" s="4"/>
      <c r="E345" s="4"/>
      <c r="F345" s="4"/>
      <c r="G345" s="4"/>
      <c r="H345" s="5"/>
    </row>
    <row r="346" spans="1:8" s="3" customFormat="1">
      <c r="A346" s="64"/>
      <c r="D346" s="4"/>
      <c r="E346" s="4"/>
      <c r="F346" s="4"/>
      <c r="G346" s="4"/>
      <c r="H346" s="5"/>
    </row>
    <row r="347" spans="1:8" s="3" customFormat="1">
      <c r="A347" s="64"/>
      <c r="D347" s="4"/>
      <c r="E347" s="4"/>
      <c r="F347" s="4"/>
      <c r="G347" s="4"/>
      <c r="H347" s="5"/>
    </row>
  </sheetData>
  <mergeCells count="13">
    <mergeCell ref="A3:A4"/>
    <mergeCell ref="A5:A6"/>
    <mergeCell ref="H157:H159"/>
    <mergeCell ref="B158:E159"/>
    <mergeCell ref="A20:A21"/>
    <mergeCell ref="A123:A125"/>
    <mergeCell ref="A141:A142"/>
    <mergeCell ref="A145:A148"/>
    <mergeCell ref="A149:A150"/>
    <mergeCell ref="A153:A154"/>
    <mergeCell ref="A42:A43"/>
    <mergeCell ref="A44:A45"/>
    <mergeCell ref="A137:A138"/>
  </mergeCells>
  <phoneticPr fontId="4" type="noConversion"/>
  <hyperlinks>
    <hyperlink ref="H2" r:id="rId1"/>
    <hyperlink ref="H3" r:id="rId2"/>
    <hyperlink ref="H4:H6" r:id="rId3" display="https://www.amazon.com/dp/B003CT36T8"/>
    <hyperlink ref="H7:H9" r:id="rId4" display="https://www.amazon.com/dp/B003CT36T8"/>
    <hyperlink ref="H10" r:id="rId5"/>
    <hyperlink ref="H11" r:id="rId6"/>
    <hyperlink ref="H12" r:id="rId7"/>
    <hyperlink ref="H13" r:id="rId8"/>
    <hyperlink ref="H14" r:id="rId9"/>
    <hyperlink ref="H15" r:id="rId10"/>
    <hyperlink ref="H16" r:id="rId11"/>
    <hyperlink ref="H17" r:id="rId12"/>
    <hyperlink ref="H18" r:id="rId13"/>
    <hyperlink ref="H19" r:id="rId14"/>
    <hyperlink ref="H20" r:id="rId15"/>
    <hyperlink ref="H21" r:id="rId16"/>
    <hyperlink ref="H22" r:id="rId17"/>
    <hyperlink ref="H23" r:id="rId18"/>
    <hyperlink ref="H24" r:id="rId19"/>
    <hyperlink ref="H25" r:id="rId20"/>
    <hyperlink ref="H26" r:id="rId21"/>
    <hyperlink ref="H27" r:id="rId22"/>
    <hyperlink ref="H28" r:id="rId23"/>
    <hyperlink ref="H29" r:id="rId24"/>
    <hyperlink ref="H30" r:id="rId25"/>
    <hyperlink ref="H31" r:id="rId26"/>
    <hyperlink ref="H32" r:id="rId27"/>
    <hyperlink ref="H33" r:id="rId28"/>
    <hyperlink ref="H34" r:id="rId29"/>
    <hyperlink ref="H35" r:id="rId30"/>
    <hyperlink ref="H36" r:id="rId31"/>
    <hyperlink ref="H37" r:id="rId32"/>
    <hyperlink ref="H38" r:id="rId33"/>
    <hyperlink ref="H39" r:id="rId34"/>
    <hyperlink ref="H40" r:id="rId35"/>
    <hyperlink ref="H41" r:id="rId36"/>
    <hyperlink ref="H42" r:id="rId37"/>
    <hyperlink ref="H44" r:id="rId38"/>
    <hyperlink ref="H43" r:id="rId39"/>
    <hyperlink ref="H45" r:id="rId40"/>
    <hyperlink ref="H46" r:id="rId41"/>
    <hyperlink ref="H47" r:id="rId42"/>
    <hyperlink ref="H48" r:id="rId43"/>
    <hyperlink ref="H49" r:id="rId44"/>
    <hyperlink ref="H51" r:id="rId45"/>
    <hyperlink ref="H52" r:id="rId46"/>
    <hyperlink ref="H53" r:id="rId47"/>
    <hyperlink ref="H54" r:id="rId48"/>
    <hyperlink ref="H55" r:id="rId49"/>
    <hyperlink ref="H56" r:id="rId50"/>
    <hyperlink ref="H57" r:id="rId51"/>
    <hyperlink ref="H58" r:id="rId52"/>
    <hyperlink ref="H59" r:id="rId53"/>
    <hyperlink ref="H60" r:id="rId54"/>
    <hyperlink ref="H61" r:id="rId55"/>
    <hyperlink ref="H155" r:id="rId56"/>
    <hyperlink ref="H154" r:id="rId57"/>
    <hyperlink ref="H153" r:id="rId58"/>
    <hyperlink ref="H152" r:id="rId59"/>
    <hyperlink ref="H151" r:id="rId60"/>
    <hyperlink ref="H150" r:id="rId61"/>
    <hyperlink ref="H149" r:id="rId62"/>
    <hyperlink ref="H148" r:id="rId63"/>
    <hyperlink ref="H147" r:id="rId64"/>
    <hyperlink ref="H146" r:id="rId65"/>
    <hyperlink ref="H145" r:id="rId66"/>
    <hyperlink ref="H144" r:id="rId67"/>
    <hyperlink ref="H143" r:id="rId68"/>
    <hyperlink ref="H142" r:id="rId69"/>
    <hyperlink ref="H141" r:id="rId70"/>
    <hyperlink ref="H140" r:id="rId71"/>
    <hyperlink ref="H139" r:id="rId72"/>
    <hyperlink ref="H138" r:id="rId73"/>
    <hyperlink ref="H137" r:id="rId74"/>
    <hyperlink ref="H136" r:id="rId75"/>
    <hyperlink ref="H135" r:id="rId76"/>
    <hyperlink ref="H134" r:id="rId77"/>
    <hyperlink ref="H133" r:id="rId78"/>
    <hyperlink ref="H132" r:id="rId79"/>
    <hyperlink ref="H131" r:id="rId80"/>
    <hyperlink ref="H130" r:id="rId81"/>
    <hyperlink ref="H129" r:id="rId82"/>
    <hyperlink ref="H128" r:id="rId83"/>
    <hyperlink ref="H127" r:id="rId84"/>
    <hyperlink ref="H126" r:id="rId85"/>
    <hyperlink ref="H125" r:id="rId86"/>
    <hyperlink ref="H124" r:id="rId87"/>
    <hyperlink ref="H123" r:id="rId88"/>
    <hyperlink ref="H122" r:id="rId89"/>
    <hyperlink ref="H121" r:id="rId90"/>
    <hyperlink ref="H120" r:id="rId91"/>
    <hyperlink ref="H119" r:id="rId92"/>
    <hyperlink ref="H118" r:id="rId93"/>
    <hyperlink ref="H117" r:id="rId94"/>
    <hyperlink ref="H116" r:id="rId95"/>
    <hyperlink ref="H115" r:id="rId96"/>
    <hyperlink ref="H114" r:id="rId97"/>
    <hyperlink ref="H113" r:id="rId98"/>
    <hyperlink ref="H112" r:id="rId99"/>
    <hyperlink ref="H111" r:id="rId100"/>
    <hyperlink ref="H110" r:id="rId101"/>
    <hyperlink ref="H109" r:id="rId102"/>
    <hyperlink ref="H108" r:id="rId103"/>
    <hyperlink ref="H107" r:id="rId104"/>
    <hyperlink ref="H106" r:id="rId105"/>
    <hyperlink ref="H105" r:id="rId106"/>
    <hyperlink ref="H104" r:id="rId107"/>
    <hyperlink ref="H103" r:id="rId108"/>
    <hyperlink ref="H102" r:id="rId109"/>
    <hyperlink ref="H101" r:id="rId110"/>
    <hyperlink ref="H100" r:id="rId111"/>
    <hyperlink ref="H99" r:id="rId112"/>
    <hyperlink ref="H98" r:id="rId113"/>
    <hyperlink ref="H97" r:id="rId114"/>
    <hyperlink ref="H96" r:id="rId115"/>
    <hyperlink ref="H95" r:id="rId116"/>
    <hyperlink ref="H94" r:id="rId117"/>
    <hyperlink ref="H93" r:id="rId118"/>
    <hyperlink ref="H92" r:id="rId119"/>
    <hyperlink ref="H91" r:id="rId120"/>
    <hyperlink ref="H90" r:id="rId121"/>
    <hyperlink ref="H89" r:id="rId122"/>
    <hyperlink ref="H88" r:id="rId123"/>
    <hyperlink ref="H87" r:id="rId124"/>
    <hyperlink ref="H86" r:id="rId125"/>
    <hyperlink ref="H85" r:id="rId126"/>
    <hyperlink ref="H84" r:id="rId127"/>
    <hyperlink ref="H83" r:id="rId128"/>
    <hyperlink ref="H82" r:id="rId129"/>
    <hyperlink ref="H81" r:id="rId130"/>
    <hyperlink ref="H80" r:id="rId131"/>
    <hyperlink ref="H79" r:id="rId132"/>
    <hyperlink ref="H78" r:id="rId133"/>
    <hyperlink ref="H77" r:id="rId134"/>
    <hyperlink ref="H76" r:id="rId135"/>
    <hyperlink ref="H75" r:id="rId136"/>
    <hyperlink ref="H74" r:id="rId137"/>
    <hyperlink ref="H73" r:id="rId138"/>
    <hyperlink ref="H72" r:id="rId139"/>
    <hyperlink ref="H71" r:id="rId140"/>
    <hyperlink ref="H70" r:id="rId141"/>
    <hyperlink ref="H69" r:id="rId142"/>
    <hyperlink ref="H68" r:id="rId143"/>
    <hyperlink ref="H67" r:id="rId144"/>
    <hyperlink ref="H66" r:id="rId145"/>
    <hyperlink ref="H65" r:id="rId146"/>
    <hyperlink ref="H64" r:id="rId147"/>
    <hyperlink ref="H63" r:id="rId148"/>
    <hyperlink ref="H62" r:id="rId149"/>
    <hyperlink ref="H5" r:id="rId150"/>
  </hyperlinks>
  <pageMargins left="0.7" right="0.7" top="0.75" bottom="0.75" header="0.3" footer="0.3"/>
  <pageSetup orientation="portrait" horizontalDpi="203" verticalDpi="203" r:id="rId15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8" sqref="M18"/>
    </sheetView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Upholstery Liquidation</vt:lpstr>
      <vt:lpstr>Sheet2</vt:lpstr>
      <vt:lpstr>Sheet3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</dc:creator>
  <cp:lastModifiedBy>Pamla</cp:lastModifiedBy>
  <cp:lastPrinted>2017-07-24T21:21:38Z</cp:lastPrinted>
  <dcterms:created xsi:type="dcterms:W3CDTF">2017-07-23T20:37:32Z</dcterms:created>
  <dcterms:modified xsi:type="dcterms:W3CDTF">2017-07-29T00:59:24Z</dcterms:modified>
</cp:coreProperties>
</file>